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461" windowWidth="9060" windowHeight="9105" tabRatio="764" activeTab="0"/>
  </bookViews>
  <sheets>
    <sheet name="ПрайсРуб" sheetId="1" r:id="rId1"/>
  </sheets>
  <externalReferences>
    <externalReference r:id="rId4"/>
  </externalReferences>
  <definedNames>
    <definedName name="Намбе">#REF!</definedName>
    <definedName name="_xlnm.Print_Area" localSheetId="0">'ПрайсРуб'!$A$1:$O$70</definedName>
  </definedNames>
  <calcPr fullCalcOnLoad="1"/>
</workbook>
</file>

<file path=xl/sharedStrings.xml><?xml version="1.0" encoding="utf-8"?>
<sst xmlns="http://schemas.openxmlformats.org/spreadsheetml/2006/main" count="213" uniqueCount="123">
  <si>
    <t>ЛЭЗ - 4</t>
  </si>
  <si>
    <t>ЛЭЗ - 8</t>
  </si>
  <si>
    <t>ЛЭЗ - 11</t>
  </si>
  <si>
    <t>ЛЭЗ - 99</t>
  </si>
  <si>
    <t>Марка электродов</t>
  </si>
  <si>
    <t>Цена с НДС</t>
  </si>
  <si>
    <t xml:space="preserve"> Для сварки высоколегированных сталей</t>
  </si>
  <si>
    <r>
      <t>ЛЭЗ</t>
    </r>
    <r>
      <rPr>
        <b/>
        <sz val="9"/>
        <rFont val="Arial Cyr"/>
        <family val="2"/>
      </rPr>
      <t xml:space="preserve"> УОНИ </t>
    </r>
    <r>
      <rPr>
        <sz val="9"/>
        <rFont val="Arial Cyr"/>
        <family val="2"/>
      </rPr>
      <t>13/НЖ</t>
    </r>
  </si>
  <si>
    <r>
      <t>ЛЭЗ</t>
    </r>
    <r>
      <rPr>
        <b/>
        <sz val="9"/>
        <rFont val="Arial Cyr"/>
        <family val="2"/>
      </rPr>
      <t>ОЗЛ - 9А</t>
    </r>
  </si>
  <si>
    <r>
      <t>ЛЭЗ</t>
    </r>
    <r>
      <rPr>
        <b/>
        <sz val="9"/>
        <rFont val="Arial Cyr"/>
        <family val="2"/>
      </rPr>
      <t>УОНИ-13/85</t>
    </r>
  </si>
  <si>
    <t>4-5</t>
  </si>
  <si>
    <t>2,5-3</t>
  </si>
  <si>
    <r>
      <t>ЛЭЗ</t>
    </r>
    <r>
      <rPr>
        <b/>
        <sz val="9"/>
        <rFont val="Arial Cyr"/>
        <family val="2"/>
      </rPr>
      <t>АНЖР - 1</t>
    </r>
  </si>
  <si>
    <r>
      <t>ЛЭЗ</t>
    </r>
    <r>
      <rPr>
        <b/>
        <sz val="9"/>
        <rFont val="Arial Cyr"/>
        <family val="2"/>
      </rPr>
      <t>УОНИ-13/85У</t>
    </r>
  </si>
  <si>
    <r>
      <t>ЛЭЗ</t>
    </r>
    <r>
      <rPr>
        <b/>
        <sz val="9"/>
        <rFont val="Arial Cyr"/>
        <family val="2"/>
      </rPr>
      <t>ОЗЛ - 5</t>
    </r>
  </si>
  <si>
    <r>
      <t>ЛЭЗ</t>
    </r>
    <r>
      <rPr>
        <b/>
        <sz val="9"/>
        <rFont val="Arial Cyr"/>
        <family val="2"/>
      </rPr>
      <t>АНЖР - 2</t>
    </r>
  </si>
  <si>
    <r>
      <t>ЛЭЗ</t>
    </r>
    <r>
      <rPr>
        <b/>
        <sz val="9"/>
        <rFont val="Arial Cyr"/>
        <family val="2"/>
      </rPr>
      <t>ОЗЛ - 6</t>
    </r>
  </si>
  <si>
    <t xml:space="preserve"> Для наплавки на рабочие</t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</si>
  <si>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- 1У</t>
    </r>
  </si>
  <si>
    <r>
      <t>ЛЭЗ</t>
    </r>
    <r>
      <rPr>
        <b/>
        <sz val="9"/>
        <rFont val="Arial Cyr"/>
        <family val="2"/>
      </rPr>
      <t>ОЗЛ - 7</t>
    </r>
  </si>
  <si>
    <t>поверхности изделий</t>
  </si>
  <si>
    <r>
      <t>ЛЭЗ</t>
    </r>
    <r>
      <rPr>
        <b/>
        <sz val="9"/>
        <rFont val="Arial Cyr"/>
        <family val="2"/>
      </rPr>
      <t>Т - 590</t>
    </r>
  </si>
  <si>
    <r>
      <t>ЛЭЗ</t>
    </r>
    <r>
      <rPr>
        <b/>
        <sz val="9"/>
        <rFont val="Arial Cyr"/>
        <family val="2"/>
      </rPr>
      <t>ОЗЛ - 8</t>
    </r>
  </si>
  <si>
    <r>
      <t>ЛЭЗ</t>
    </r>
    <r>
      <rPr>
        <b/>
        <sz val="9"/>
        <rFont val="Arial Cyr"/>
        <family val="2"/>
      </rPr>
      <t>АНО-4;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</si>
  <si>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- 3У</t>
    </r>
  </si>
  <si>
    <r>
      <t>ЛЭЗ</t>
    </r>
    <r>
      <rPr>
        <b/>
        <sz val="9"/>
        <rFont val="Arial Cyr"/>
        <family val="2"/>
      </rPr>
      <t>Т - 620</t>
    </r>
  </si>
  <si>
    <r>
      <t>ЛЭЗ</t>
    </r>
    <r>
      <rPr>
        <b/>
        <sz val="9"/>
        <rFont val="Arial Cyr"/>
        <family val="2"/>
      </rPr>
      <t>ОЗС-4</t>
    </r>
  </si>
  <si>
    <r>
      <t>ЛЭЗ</t>
    </r>
    <r>
      <rPr>
        <b/>
        <sz val="9"/>
        <rFont val="Arial Cyr"/>
        <family val="2"/>
      </rPr>
      <t>ОЗН - 6</t>
    </r>
  </si>
  <si>
    <r>
      <t>ЛЭЗ</t>
    </r>
    <r>
      <rPr>
        <b/>
        <sz val="9"/>
        <rFont val="Arial Cyr"/>
        <family val="2"/>
      </rPr>
      <t>ОЗЛ - 19</t>
    </r>
  </si>
  <si>
    <r>
      <t>ЛЭЗ</t>
    </r>
    <r>
      <rPr>
        <b/>
        <sz val="9"/>
        <rFont val="Arial Cyr"/>
        <family val="2"/>
      </rPr>
      <t>ОЗС - 6</t>
    </r>
  </si>
  <si>
    <r>
      <t>ЛЭЗ</t>
    </r>
    <r>
      <rPr>
        <b/>
        <sz val="9"/>
        <rFont val="Arial Cyr"/>
        <family val="2"/>
      </rPr>
      <t>ЦЛ - 17</t>
    </r>
  </si>
  <si>
    <r>
      <t>ЛЭЗ</t>
    </r>
    <r>
      <rPr>
        <b/>
        <sz val="9"/>
        <rFont val="Arial Cyr"/>
        <family val="2"/>
      </rPr>
      <t>ОЗН - 300М</t>
    </r>
  </si>
  <si>
    <r>
      <t>ЛЭЗ</t>
    </r>
    <r>
      <rPr>
        <b/>
        <sz val="9"/>
        <rFont val="Arial Cyr"/>
        <family val="2"/>
      </rPr>
      <t xml:space="preserve">ОЗЛ - 20 </t>
    </r>
  </si>
  <si>
    <r>
      <t>ЛЭЗ</t>
    </r>
    <r>
      <rPr>
        <b/>
        <sz val="9"/>
        <rFont val="Arial Cyr"/>
        <family val="2"/>
      </rPr>
      <t>ОЗН - 400М</t>
    </r>
  </si>
  <si>
    <r>
      <t>ЛЭЗ</t>
    </r>
    <r>
      <rPr>
        <b/>
        <sz val="9"/>
        <rFont val="Arial Cyr"/>
        <family val="2"/>
      </rPr>
      <t>ОЗС - 12</t>
    </r>
  </si>
  <si>
    <t xml:space="preserve"> Для сварки чугуна</t>
  </si>
  <si>
    <r>
      <t>ЛЭЗ</t>
    </r>
    <r>
      <rPr>
        <b/>
        <sz val="9"/>
        <rFont val="Arial Cyr"/>
        <family val="2"/>
      </rPr>
      <t>ЦЛ - 9</t>
    </r>
  </si>
  <si>
    <r>
      <t>ЛЭЗ</t>
    </r>
    <r>
      <rPr>
        <b/>
        <sz val="9"/>
        <rFont val="Arial Cyr"/>
        <family val="2"/>
      </rPr>
      <t xml:space="preserve">ЦЧ - 4 </t>
    </r>
  </si>
  <si>
    <r>
      <t>ЛЭЗ</t>
    </r>
    <r>
      <rPr>
        <b/>
        <sz val="9"/>
        <rFont val="Arial Cyr"/>
        <family val="2"/>
      </rPr>
      <t>ЦЛ - 11</t>
    </r>
  </si>
  <si>
    <r>
      <t>ЛЭЗ</t>
    </r>
    <r>
      <rPr>
        <b/>
        <sz val="9"/>
        <rFont val="Arial Cyr"/>
        <family val="2"/>
      </rPr>
      <t>НЧ - 2</t>
    </r>
  </si>
  <si>
    <r>
      <t>ЛЭЗ</t>
    </r>
    <r>
      <rPr>
        <b/>
        <sz val="9"/>
        <rFont val="Arial Cyr"/>
        <family val="2"/>
      </rPr>
      <t>УОНИ-13/55</t>
    </r>
  </si>
  <si>
    <r>
      <t>ЛЭЗ</t>
    </r>
    <r>
      <rPr>
        <b/>
        <sz val="9"/>
        <rFont val="Arial Cyr"/>
        <family val="2"/>
      </rPr>
      <t>ОЗЧ - 2</t>
    </r>
  </si>
  <si>
    <r>
      <t>ЛЭЗ</t>
    </r>
    <r>
      <rPr>
        <b/>
        <sz val="9"/>
        <rFont val="Arial Cyr"/>
        <family val="2"/>
      </rPr>
      <t>29/9</t>
    </r>
  </si>
  <si>
    <t>3-4</t>
  </si>
  <si>
    <r>
      <t>ЛЭЗ</t>
    </r>
    <r>
      <rPr>
        <b/>
        <sz val="9"/>
        <rFont val="Arial Cyr"/>
        <family val="2"/>
      </rPr>
      <t>ЦН - 6Л</t>
    </r>
  </si>
  <si>
    <r>
      <t>ЛЭЗ</t>
    </r>
    <r>
      <rPr>
        <b/>
        <sz val="9"/>
        <rFont val="Arial Cyr"/>
        <family val="2"/>
      </rPr>
      <t>ОЗЧ - 6</t>
    </r>
  </si>
  <si>
    <r>
      <t>ЛЭЗ</t>
    </r>
    <r>
      <rPr>
        <b/>
        <sz val="9"/>
        <rFont val="Arial Cyr"/>
        <family val="2"/>
      </rPr>
      <t>ЦТ - 15</t>
    </r>
  </si>
  <si>
    <r>
      <t>ЛЭЗ</t>
    </r>
    <r>
      <rPr>
        <b/>
        <sz val="9"/>
        <rFont val="Arial Cyr"/>
        <family val="2"/>
      </rPr>
      <t>УОНИ-13/45</t>
    </r>
  </si>
  <si>
    <r>
      <t>ЛЭЗ</t>
    </r>
    <r>
      <rPr>
        <b/>
        <sz val="9"/>
        <rFont val="Arial Cyr"/>
        <family val="2"/>
      </rPr>
      <t>ЦНИИН - 4</t>
    </r>
  </si>
  <si>
    <t xml:space="preserve"> Для сварки сплавов  на</t>
  </si>
  <si>
    <r>
      <t>ЛЭЗ</t>
    </r>
    <r>
      <rPr>
        <b/>
        <sz val="9"/>
        <rFont val="Arial Cyr"/>
        <family val="2"/>
      </rPr>
      <t>НЖ - 13</t>
    </r>
  </si>
  <si>
    <t>никелевой основе</t>
  </si>
  <si>
    <r>
      <t>ЛЭЗ</t>
    </r>
    <r>
      <rPr>
        <b/>
        <sz val="9"/>
        <rFont val="Arial Cyr"/>
        <family val="2"/>
      </rPr>
      <t>УОНИ-13/55У</t>
    </r>
  </si>
  <si>
    <r>
      <t>ЛЭЗ</t>
    </r>
    <r>
      <rPr>
        <b/>
        <sz val="9"/>
        <rFont val="Arial Cyr"/>
        <family val="2"/>
      </rPr>
      <t>ОЗЛ - 17У</t>
    </r>
  </si>
  <si>
    <r>
      <t>ЛЭЗ</t>
    </r>
    <r>
      <rPr>
        <b/>
        <sz val="9"/>
        <rFont val="Arial Cyr"/>
        <family val="2"/>
      </rPr>
      <t>ЭА - 400/10У</t>
    </r>
  </si>
  <si>
    <r>
      <t>ЛЭЗ</t>
    </r>
    <r>
      <rPr>
        <b/>
        <sz val="9"/>
        <rFont val="Arial Cyr"/>
        <family val="2"/>
      </rPr>
      <t>УОНИ-13/65</t>
    </r>
  </si>
  <si>
    <r>
      <t>ЛЭЗ</t>
    </r>
    <r>
      <rPr>
        <b/>
        <sz val="9"/>
        <rFont val="Arial Cyr"/>
        <family val="2"/>
      </rPr>
      <t>ОЗЛ - 25Б</t>
    </r>
  </si>
  <si>
    <r>
      <t>ЛЭЗ</t>
    </r>
    <r>
      <rPr>
        <b/>
        <sz val="9"/>
        <rFont val="Arial Cyr"/>
        <family val="2"/>
      </rPr>
      <t>ЭА - 395/9</t>
    </r>
  </si>
  <si>
    <r>
      <t>ЛЭЗ</t>
    </r>
    <r>
      <rPr>
        <b/>
        <sz val="9"/>
        <rFont val="Arial Cyr"/>
        <family val="2"/>
      </rPr>
      <t>ЦТ - 28</t>
    </r>
  </si>
  <si>
    <r>
      <t>ЛЭЗ</t>
    </r>
    <r>
      <rPr>
        <b/>
        <sz val="9"/>
        <rFont val="Arial Cyr"/>
        <family val="2"/>
      </rPr>
      <t>ЭА - 981/15</t>
    </r>
  </si>
  <si>
    <t xml:space="preserve"> Для сварки меди</t>
  </si>
  <si>
    <r>
      <t>ЛЭЗ</t>
    </r>
    <r>
      <rPr>
        <b/>
        <sz val="9"/>
        <rFont val="Arial Cyr"/>
        <family val="2"/>
      </rPr>
      <t>ОЗЛ - 36</t>
    </r>
  </si>
  <si>
    <r>
      <t>ЛЭЗ</t>
    </r>
    <r>
      <rPr>
        <b/>
        <sz val="9"/>
        <rFont val="Arial Cyr"/>
        <family val="2"/>
      </rPr>
      <t>ЛБгп</t>
    </r>
  </si>
  <si>
    <r>
      <t>ЛЭЗ</t>
    </r>
    <r>
      <rPr>
        <b/>
        <sz val="9"/>
        <rFont val="Arial Cyr"/>
        <family val="2"/>
      </rPr>
      <t>АНЦ /ОЗМ-3</t>
    </r>
  </si>
  <si>
    <r>
      <t>ЛЭЗ</t>
    </r>
    <r>
      <rPr>
        <b/>
        <sz val="9"/>
        <rFont val="Arial Cyr"/>
        <family val="2"/>
      </rPr>
      <t>НИАТ - 1</t>
    </r>
  </si>
  <si>
    <r>
      <t>ЛЭЗ</t>
    </r>
    <r>
      <rPr>
        <b/>
        <sz val="9"/>
        <rFont val="Arial Cyr"/>
        <family val="2"/>
      </rPr>
      <t>Комсом.-100</t>
    </r>
  </si>
  <si>
    <r>
      <t>ЛЭЗ</t>
    </r>
    <r>
      <rPr>
        <b/>
        <sz val="9"/>
        <rFont val="Arial Cyr"/>
        <family val="2"/>
      </rPr>
      <t>НИАТ - 5</t>
    </r>
  </si>
  <si>
    <r>
      <t>ЛЭЗ</t>
    </r>
    <r>
      <rPr>
        <b/>
        <sz val="9"/>
        <rFont val="Arial Cyr"/>
        <family val="2"/>
      </rPr>
      <t>ТМУ - 21У</t>
    </r>
  </si>
  <si>
    <t xml:space="preserve"> Для резки металлов</t>
  </si>
  <si>
    <r>
      <t>ЛЭЗ</t>
    </r>
    <r>
      <rPr>
        <b/>
        <sz val="9"/>
        <rFont val="Arial Cyr"/>
        <family val="2"/>
      </rPr>
      <t>ОЗР - 1</t>
    </r>
  </si>
  <si>
    <r>
      <t>ЛЭЗ</t>
    </r>
    <r>
      <rPr>
        <b/>
        <sz val="9"/>
        <rFont val="Arial Cyr"/>
        <family val="2"/>
      </rPr>
      <t>НИИ - 48Г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</si>
  <si>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- 5</t>
    </r>
  </si>
  <si>
    <t>Ǿ мм</t>
  </si>
  <si>
    <r>
      <t>ЛЭЗ</t>
    </r>
    <r>
      <rPr>
        <b/>
        <sz val="9"/>
        <rFont val="Arial Cyr"/>
        <family val="2"/>
      </rPr>
      <t>НИАТ-3М</t>
    </r>
  </si>
  <si>
    <t>Для сварки теплоуст.сталей</t>
  </si>
  <si>
    <t>12 х 13</t>
  </si>
  <si>
    <t>20 х 13</t>
  </si>
  <si>
    <r>
      <t>ЛЭЗ</t>
    </r>
    <r>
      <rPr>
        <b/>
        <sz val="9"/>
        <rFont val="Arial Cyr"/>
        <family val="2"/>
      </rPr>
      <t>ВИ-10-6</t>
    </r>
  </si>
  <si>
    <r>
      <t>ЛЭЗ</t>
    </r>
    <r>
      <rPr>
        <b/>
        <sz val="9"/>
        <rFont val="Arial Cyr"/>
        <family val="2"/>
      </rPr>
      <t>НР - 70</t>
    </r>
  </si>
  <si>
    <r>
      <t>ЛЭЗ</t>
    </r>
    <r>
      <rPr>
        <b/>
        <sz val="9"/>
        <rFont val="Arial Cyr"/>
        <family val="2"/>
      </rPr>
      <t>АНО-4Т;</t>
    </r>
  </si>
  <si>
    <r>
      <t>ЛЭЗ</t>
    </r>
    <r>
      <rPr>
        <b/>
        <sz val="9"/>
        <rFont val="Arial Cyr"/>
        <family val="2"/>
      </rPr>
      <t>МР-3Т;</t>
    </r>
  </si>
  <si>
    <r>
      <t>ЛЭЗ</t>
    </r>
    <r>
      <rPr>
        <b/>
        <sz val="9"/>
        <rFont val="Arial Cyr"/>
        <family val="2"/>
      </rPr>
      <t>МР - 3С</t>
    </r>
  </si>
  <si>
    <r>
      <t>ЛЭЗ</t>
    </r>
    <r>
      <rPr>
        <b/>
        <sz val="9"/>
        <rFont val="Arial Cyr"/>
        <family val="2"/>
      </rPr>
      <t>МР - 3А</t>
    </r>
  </si>
  <si>
    <t>Для сварки высокопр.сталей</t>
  </si>
  <si>
    <t>4</t>
  </si>
  <si>
    <t>Все электроды упаковываются в защитную полиэтиленовую пленку.</t>
  </si>
  <si>
    <t>Цены в руб. за 1 т электродов</t>
  </si>
  <si>
    <r>
      <t>ЛЭЗ</t>
    </r>
    <r>
      <rPr>
        <b/>
        <sz val="9"/>
        <rFont val="Arial Cyr"/>
        <family val="2"/>
      </rPr>
      <t>МНЧ 2</t>
    </r>
  </si>
  <si>
    <r>
      <t>ЛЭЗ</t>
    </r>
    <r>
      <rPr>
        <b/>
        <sz val="9"/>
        <rFont val="Arial Cyr"/>
        <family val="2"/>
      </rPr>
      <t>УОНИ-13/55С</t>
    </r>
  </si>
  <si>
    <r>
      <t>ЛЭЗ</t>
    </r>
    <r>
      <rPr>
        <b/>
        <sz val="9"/>
        <rFont val="Arial Cyr"/>
        <family val="2"/>
      </rPr>
      <t>УОНИ-13/55А</t>
    </r>
  </si>
  <si>
    <r>
      <t>ЛЭЗ</t>
    </r>
    <r>
      <rPr>
        <b/>
        <sz val="9"/>
        <rFont val="Arial Cyr"/>
        <family val="2"/>
      </rPr>
      <t>ОЗС - 18</t>
    </r>
  </si>
  <si>
    <r>
      <t>ЛЭЗ</t>
    </r>
    <r>
      <rPr>
        <b/>
        <sz val="9"/>
        <rFont val="Arial Cyr"/>
        <family val="0"/>
      </rPr>
      <t>ЗИО - 8</t>
    </r>
  </si>
  <si>
    <r>
      <t>ЛЭЗ</t>
    </r>
    <r>
      <rPr>
        <b/>
        <sz val="9"/>
        <rFont val="Arial Cyr"/>
        <family val="0"/>
      </rPr>
      <t>К - 04</t>
    </r>
  </si>
  <si>
    <r>
      <t>ЛЭЗ</t>
    </r>
    <r>
      <rPr>
        <b/>
        <sz val="9"/>
        <rFont val="Arial Cyr"/>
        <family val="2"/>
      </rPr>
      <t>КТИ - 5</t>
    </r>
  </si>
  <si>
    <t xml:space="preserve"> Для сварки и наплавки бронзы</t>
  </si>
  <si>
    <r>
      <t>ЛЭЗ</t>
    </r>
    <r>
      <rPr>
        <b/>
        <sz val="9"/>
        <rFont val="Arial Cyr"/>
        <family val="2"/>
      </rPr>
      <t>ОЗБ - 2М</t>
    </r>
  </si>
  <si>
    <t>Для сварки углеродистых и низколегированных сталей</t>
  </si>
  <si>
    <r>
      <t>ЛЭЗ</t>
    </r>
    <r>
      <rPr>
        <b/>
        <sz val="9"/>
        <rFont val="Arial Cyr"/>
        <family val="2"/>
      </rPr>
      <t>ЦН - 12М</t>
    </r>
  </si>
  <si>
    <r>
      <t>ЛЭЗ</t>
    </r>
    <r>
      <rPr>
        <b/>
        <sz val="9"/>
        <rFont val="Arial Cyr"/>
        <family val="0"/>
      </rPr>
      <t>АНП - 13</t>
    </r>
  </si>
  <si>
    <r>
      <t>ЛЭЗ</t>
    </r>
    <r>
      <rPr>
        <b/>
        <sz val="9"/>
        <rFont val="Arial Cyr"/>
        <family val="2"/>
      </rPr>
      <t>ЛБ - 60</t>
    </r>
  </si>
  <si>
    <r>
      <t>ЛЭЗ</t>
    </r>
    <r>
      <rPr>
        <b/>
        <sz val="9"/>
        <rFont val="Arial Cyr"/>
        <family val="2"/>
      </rPr>
      <t>АНО-21</t>
    </r>
  </si>
  <si>
    <r>
      <t>ЛЭЗ</t>
    </r>
    <r>
      <rPr>
        <b/>
        <sz val="9"/>
        <rFont val="Arial Cyr"/>
        <family val="2"/>
      </rPr>
      <t>АНО-6</t>
    </r>
  </si>
  <si>
    <r>
      <t>ЛЭЗ</t>
    </r>
    <r>
      <rPr>
        <b/>
        <sz val="9"/>
        <rFont val="Arial Cyr"/>
        <family val="2"/>
      </rPr>
      <t>ОЗС-4Т;</t>
    </r>
  </si>
  <si>
    <t>в 5 кг микрогофру и 20 кг</t>
  </si>
  <si>
    <t>гофрокороб</t>
  </si>
  <si>
    <r>
      <t xml:space="preserve">( </t>
    </r>
    <r>
      <rPr>
        <b/>
        <sz val="8"/>
        <rFont val="Arial Cyr"/>
        <family val="0"/>
      </rPr>
      <t>НАКС</t>
    </r>
    <r>
      <rPr>
        <sz val="8"/>
        <rFont val="Arial Cyr"/>
        <family val="2"/>
      </rPr>
      <t xml:space="preserve"> )</t>
    </r>
  </si>
  <si>
    <r>
      <t>ЛЭЗ</t>
    </r>
    <r>
      <rPr>
        <b/>
        <sz val="9"/>
        <rFont val="Arial Cyr"/>
        <family val="2"/>
      </rPr>
      <t>ЦУ - 5</t>
    </r>
    <r>
      <rPr>
        <b/>
        <sz val="8"/>
        <rFont val="Arial Cyr"/>
        <family val="0"/>
      </rPr>
      <t xml:space="preserve"> (НАКС)</t>
    </r>
  </si>
  <si>
    <r>
      <t>ЛЭЗ</t>
    </r>
    <r>
      <rPr>
        <b/>
        <sz val="9"/>
        <rFont val="Arial Cyr"/>
        <family val="2"/>
      </rPr>
      <t xml:space="preserve">ЦЛ-39 </t>
    </r>
    <r>
      <rPr>
        <b/>
        <sz val="8"/>
        <rFont val="Arial Cyr"/>
        <family val="0"/>
      </rPr>
      <t>(НАКС)</t>
    </r>
  </si>
  <si>
    <r>
      <t xml:space="preserve">( </t>
    </r>
    <r>
      <rPr>
        <b/>
        <sz val="8"/>
        <rFont val="Arial Cyr"/>
        <family val="0"/>
      </rPr>
      <t>НАКС; РР</t>
    </r>
    <r>
      <rPr>
        <sz val="8"/>
        <rFont val="Arial Cyr"/>
        <family val="2"/>
      </rPr>
      <t xml:space="preserve"> )</t>
    </r>
  </si>
  <si>
    <r>
      <t>х</t>
    </r>
    <r>
      <rPr>
        <b/>
        <sz val="8"/>
        <rFont val="Arial Cyr"/>
        <family val="0"/>
      </rPr>
      <t xml:space="preserve">) - цены указаны на упаковку </t>
    </r>
  </si>
  <si>
    <r>
      <t>ЛЭЗ</t>
    </r>
    <r>
      <rPr>
        <b/>
        <sz val="9"/>
        <rFont val="Arial Cyr"/>
        <family val="2"/>
      </rPr>
      <t>МР-3;</t>
    </r>
    <r>
      <rPr>
        <b/>
        <sz val="8"/>
        <rFont val="Arial Cyr"/>
        <family val="0"/>
      </rPr>
      <t xml:space="preserve"> (НАКС)</t>
    </r>
  </si>
  <si>
    <r>
      <t xml:space="preserve">( </t>
    </r>
    <r>
      <rPr>
        <b/>
        <sz val="8"/>
        <rFont val="Arial Cyr"/>
        <family val="0"/>
      </rPr>
      <t>НАКС; МР; ГАН</t>
    </r>
    <r>
      <rPr>
        <sz val="8"/>
        <rFont val="Arial Cyr"/>
        <family val="2"/>
      </rPr>
      <t xml:space="preserve"> )</t>
    </r>
  </si>
  <si>
    <r>
      <t xml:space="preserve">( </t>
    </r>
    <r>
      <rPr>
        <b/>
        <sz val="8"/>
        <rFont val="Arial Cyr"/>
        <family val="0"/>
      </rPr>
      <t>НАКС; ГАН</t>
    </r>
    <r>
      <rPr>
        <sz val="8"/>
        <rFont val="Arial Cyr"/>
        <family val="2"/>
      </rPr>
      <t xml:space="preserve"> )</t>
    </r>
  </si>
  <si>
    <t xml:space="preserve">         ООО  Торговая Компания "Гамма "</t>
  </si>
  <si>
    <t xml:space="preserve">                                        г. Москва, ул. Севанская, д. 64</t>
  </si>
  <si>
    <t xml:space="preserve">                 многоканальный тел. / факс:(495) 974-68-22</t>
  </si>
  <si>
    <r>
      <t xml:space="preserve">                  </t>
    </r>
    <r>
      <rPr>
        <b/>
        <u val="single"/>
        <sz val="16"/>
        <rFont val="Arial Cyr"/>
        <family val="0"/>
      </rPr>
      <t>Kir@gamma-centr.ru</t>
    </r>
  </si>
  <si>
    <t>ПРАЙС - ЛИСТ сварочных электродов</t>
  </si>
  <si>
    <t>Сварочные электроды производства ОАО "Лосиноостровский Электродный Завод"</t>
  </si>
  <si>
    <t xml:space="preserve">                                                                             Система менеджмента качества ИСО 9001 : 2000.</t>
  </si>
  <si>
    <t>Отдельные марки электродов имеют: сертификат НАКС, Морского (МР) и Речного Регистра (РР), лицензию Госатомнадзора (ГАН).</t>
  </si>
  <si>
    <t>моб. тел.  8-903-559-73-14   Виктор Викторович</t>
  </si>
  <si>
    <t>действительны с 29.10.2007г.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</si>
</sst>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у_б_._-;\-* #,##0\ _р_у_б_._-;_-* &quot;-&quot;\ _р_у_б_._-;_-@_-"/>
    <numFmt numFmtId="165" formatCode="0.0%"/>
    <numFmt numFmtId="166" formatCode="#,##0.0"/>
    <numFmt numFmtId="167" formatCode="0.0000"/>
    <numFmt numFmtId="168" formatCode="0.000"/>
    <numFmt numFmtId="169" formatCode="#,##0.000"/>
    <numFmt numFmtId="170" formatCode="dd/mm/yy"/>
    <numFmt numFmtId="171" formatCode="d/m/yy"/>
    <numFmt numFmtId="172" formatCode="d\ mmmm\,\ yyyy"/>
    <numFmt numFmtId="173" formatCode="dd\ mmm\ yy"/>
    <numFmt numFmtId="174" formatCode="d/m/yyyy"/>
    <numFmt numFmtId="175" formatCode="mmm/yyyy"/>
    <numFmt numFmtId="176" formatCode="[$$-409]#,##0.00"/>
    <numFmt numFmtId="177" formatCode="[$$-409]#,##0"/>
    <numFmt numFmtId="178" formatCode="0.0"/>
    <numFmt numFmtId="179" formatCode="0.000%"/>
    <numFmt numFmtId="180" formatCode="_-[$$-409]* #,##0.00_ ;_-[$$-409]* \-#,##0.00\ ;_-[$$-409]* &quot;-&quot;??_ ;_-@_ "/>
    <numFmt numFmtId="181" formatCode="_-[$€-2]\ * #,##0.00_-;\-[$€-2]\ * #,##0.00_-;_-[$€-2]\ * &quot;-&quot;??_-;_-@_-"/>
    <numFmt numFmtId="182" formatCode="_-[$€-2]\ * #,##0.0_-;\-[$€-2]\ * #,##0.0_-;_-[$€-2]\ * &quot;-&quot;??_-;_-@_-"/>
    <numFmt numFmtId="183" formatCode="_-* #,##0.0_р_._-;\-* #,##0.0_р_._-;_-* &quot;-&quot;?_р_._-;_-@_-"/>
    <numFmt numFmtId="184" formatCode="#,##0.0_ ;\-#,##0.0\ "/>
    <numFmt numFmtId="185" formatCode="0.0_ ;\-0.0\ "/>
    <numFmt numFmtId="186" formatCode="#,##0_ ;\-#,##0\ "/>
    <numFmt numFmtId="187" formatCode="[$-FC19]d\ mmmm\ yyyy\ &quot;г.&quot;"/>
    <numFmt numFmtId="188" formatCode="[$-419]d\ mmm\ yy;@"/>
    <numFmt numFmtId="189" formatCode="d/m;@"/>
    <numFmt numFmtId="190" formatCode="[$-F800]dddd\,\ mmmm\ dd\,\ yyyy"/>
    <numFmt numFmtId="191" formatCode="[$-419]d\ mmm;@"/>
    <numFmt numFmtId="192" formatCode="[$-FC19]dd\ mmmm\ yyyy\ \г\.;@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d\ mmmm\ yyyy\ &quot;г. - &quot;\ dddd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b/>
      <sz val="12"/>
      <name val="Arial Cyr"/>
      <family val="2"/>
    </font>
    <font>
      <u val="single"/>
      <sz val="10"/>
      <color indexed="36"/>
      <name val="Arial Cyr"/>
      <family val="0"/>
    </font>
    <font>
      <b/>
      <sz val="20"/>
      <name val="Arial Cyr"/>
      <family val="2"/>
    </font>
    <font>
      <b/>
      <u val="single"/>
      <sz val="14"/>
      <color indexed="12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 indent="1"/>
    </xf>
    <xf numFmtId="0" fontId="1" fillId="2" borderId="0" xfId="15" applyFont="1" applyFill="1" applyBorder="1" applyAlignment="1">
      <alignment horizontal="left"/>
    </xf>
    <xf numFmtId="0" fontId="1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3" xfId="21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indent="3"/>
    </xf>
    <xf numFmtId="0" fontId="5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indent="6"/>
    </xf>
    <xf numFmtId="0" fontId="5" fillId="2" borderId="5" xfId="0" applyFont="1" applyFill="1" applyBorder="1" applyAlignment="1">
      <alignment horizontal="left" indent="2"/>
    </xf>
    <xf numFmtId="0" fontId="0" fillId="2" borderId="5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1" fontId="6" fillId="2" borderId="7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/>
    </xf>
    <xf numFmtId="0" fontId="8" fillId="2" borderId="4" xfId="0" applyFont="1" applyFill="1" applyBorder="1" applyAlignment="1">
      <alignment vertical="center"/>
    </xf>
    <xf numFmtId="1" fontId="6" fillId="2" borderId="1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5" fillId="2" borderId="17" xfId="0" applyFont="1" applyFill="1" applyBorder="1" applyAlignment="1">
      <alignment/>
    </xf>
    <xf numFmtId="0" fontId="6" fillId="2" borderId="7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0" fontId="4" fillId="2" borderId="14" xfId="0" applyFont="1" applyFill="1" applyBorder="1" applyAlignment="1">
      <alignment horizontal="left" indent="1"/>
    </xf>
    <xf numFmtId="0" fontId="6" fillId="2" borderId="10" xfId="0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178" fontId="6" fillId="2" borderId="7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178" fontId="5" fillId="2" borderId="17" xfId="0" applyNumberFormat="1" applyFont="1" applyFill="1" applyBorder="1" applyAlignment="1">
      <alignment/>
    </xf>
    <xf numFmtId="3" fontId="4" fillId="2" borderId="13" xfId="21" applyNumberFormat="1" applyFont="1" applyFill="1" applyBorder="1" applyAlignment="1">
      <alignment/>
    </xf>
    <xf numFmtId="3" fontId="4" fillId="2" borderId="7" xfId="21" applyNumberFormat="1" applyFont="1" applyFill="1" applyBorder="1" applyAlignment="1">
      <alignment/>
    </xf>
    <xf numFmtId="178" fontId="6" fillId="2" borderId="10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indent="3"/>
    </xf>
    <xf numFmtId="178" fontId="5" fillId="2" borderId="17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4" fillId="2" borderId="14" xfId="0" applyFont="1" applyFill="1" applyBorder="1" applyAlignment="1">
      <alignment horizontal="left" indent="2"/>
    </xf>
    <xf numFmtId="0" fontId="4" fillId="2" borderId="8" xfId="0" applyFont="1" applyFill="1" applyBorder="1" applyAlignment="1">
      <alignment horizontal="left" indent="3"/>
    </xf>
    <xf numFmtId="178" fontId="5" fillId="2" borderId="0" xfId="0" applyNumberFormat="1" applyFont="1" applyFill="1" applyBorder="1" applyAlignment="1">
      <alignment horizontal="left"/>
    </xf>
    <xf numFmtId="3" fontId="4" fillId="2" borderId="10" xfId="21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6" fillId="2" borderId="7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49" fontId="6" fillId="2" borderId="1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3" fontId="4" fillId="2" borderId="11" xfId="0" applyNumberFormat="1" applyFont="1" applyFill="1" applyBorder="1" applyAlignment="1">
      <alignment horizontal="left" indent="2"/>
    </xf>
    <xf numFmtId="3" fontId="5" fillId="2" borderId="18" xfId="0" applyNumberFormat="1" applyFont="1" applyFill="1" applyBorder="1" applyAlignment="1">
      <alignment/>
    </xf>
    <xf numFmtId="4" fontId="0" fillId="2" borderId="6" xfId="0" applyNumberFormat="1" applyFill="1" applyBorder="1" applyAlignment="1">
      <alignment/>
    </xf>
    <xf numFmtId="0" fontId="0" fillId="3" borderId="0" xfId="0" applyFill="1" applyAlignment="1">
      <alignment/>
    </xf>
    <xf numFmtId="164" fontId="5" fillId="2" borderId="0" xfId="21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Alignment="1">
      <alignment/>
    </xf>
    <xf numFmtId="0" fontId="4" fillId="2" borderId="4" xfId="0" applyFont="1" applyFill="1" applyBorder="1" applyAlignment="1">
      <alignment horizontal="left" indent="2"/>
    </xf>
    <xf numFmtId="0" fontId="4" fillId="2" borderId="4" xfId="0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2" borderId="1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0" fillId="2" borderId="19" xfId="0" applyFill="1" applyBorder="1" applyAlignment="1">
      <alignment/>
    </xf>
    <xf numFmtId="0" fontId="0" fillId="0" borderId="20" xfId="0" applyBorder="1" applyAlignment="1">
      <alignment/>
    </xf>
    <xf numFmtId="0" fontId="5" fillId="2" borderId="21" xfId="0" applyFont="1" applyFill="1" applyBorder="1" applyAlignment="1">
      <alignment horizontal="left" indent="2"/>
    </xf>
    <xf numFmtId="0" fontId="0" fillId="2" borderId="22" xfId="0" applyFill="1" applyBorder="1" applyAlignment="1">
      <alignment/>
    </xf>
    <xf numFmtId="0" fontId="5" fillId="2" borderId="23" xfId="0" applyFont="1" applyFill="1" applyBorder="1" applyAlignment="1">
      <alignment horizontal="left" indent="2"/>
    </xf>
    <xf numFmtId="0" fontId="0" fillId="2" borderId="24" xfId="0" applyFill="1" applyBorder="1" applyAlignment="1">
      <alignment/>
    </xf>
    <xf numFmtId="0" fontId="6" fillId="2" borderId="13" xfId="0" applyFont="1" applyFill="1" applyBorder="1" applyAlignment="1">
      <alignment/>
    </xf>
    <xf numFmtId="0" fontId="10" fillId="2" borderId="25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3" fontId="4" fillId="2" borderId="15" xfId="21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0" fontId="6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3" fontId="4" fillId="2" borderId="17" xfId="21" applyNumberFormat="1" applyFont="1" applyFill="1" applyBorder="1" applyAlignment="1">
      <alignment/>
    </xf>
    <xf numFmtId="3" fontId="4" fillId="2" borderId="0" xfId="21" applyNumberFormat="1" applyFont="1" applyFill="1" applyBorder="1" applyAlignment="1">
      <alignment/>
    </xf>
    <xf numFmtId="0" fontId="13" fillId="2" borderId="0" xfId="15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indent="3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9" fillId="2" borderId="0" xfId="15" applyFill="1" applyBorder="1" applyAlignment="1">
      <alignment horizontal="center"/>
    </xf>
    <xf numFmtId="0" fontId="1" fillId="2" borderId="0" xfId="15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NUL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752475</xdr:colOff>
      <xdr:row>1</xdr:row>
      <xdr:rowOff>123825</xdr:rowOff>
    </xdr:from>
    <xdr:to>
      <xdr:col>14</xdr:col>
      <xdr:colOff>571500</xdr:colOff>
      <xdr:row>4</xdr:row>
      <xdr:rowOff>114300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57200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238125</xdr:rowOff>
    </xdr:from>
    <xdr:to>
      <xdr:col>2</xdr:col>
      <xdr:colOff>9525</xdr:colOff>
      <xdr:row>5</xdr:row>
      <xdr:rowOff>57150</xdr:rowOff>
    </xdr:to>
    <xdr:grpSp>
      <xdr:nvGrpSpPr>
        <xdr:cNvPr id="2" name="Group 92"/>
        <xdr:cNvGrpSpPr>
          <a:grpSpLocks noChangeAspect="1"/>
        </xdr:cNvGrpSpPr>
      </xdr:nvGrpSpPr>
      <xdr:grpSpPr>
        <a:xfrm>
          <a:off x="257175" y="238125"/>
          <a:ext cx="1104900" cy="1066800"/>
          <a:chOff x="2415" y="2785"/>
          <a:chExt cx="2657" cy="3031"/>
        </a:xfrm>
        <a:solidFill>
          <a:srgbClr val="FFFFFF"/>
        </a:solidFill>
      </xdr:grpSpPr>
      <xdr:pic>
        <xdr:nvPicPr>
          <xdr:cNvPr id="3" name="Picture 9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5" y="2785"/>
            <a:ext cx="2657" cy="30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94"/>
          <xdr:cNvSpPr>
            <a:spLocks/>
          </xdr:cNvSpPr>
        </xdr:nvSpPr>
        <xdr:spPr>
          <a:xfrm flipV="1">
            <a:off x="2598" y="2971"/>
            <a:ext cx="0" cy="265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95"/>
          <xdr:cNvSpPr>
            <a:spLocks/>
          </xdr:cNvSpPr>
        </xdr:nvSpPr>
        <xdr:spPr>
          <a:xfrm>
            <a:off x="2598" y="2971"/>
            <a:ext cx="2291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96"/>
          <xdr:cNvSpPr>
            <a:spLocks/>
          </xdr:cNvSpPr>
        </xdr:nvSpPr>
        <xdr:spPr>
          <a:xfrm>
            <a:off x="4889" y="2971"/>
            <a:ext cx="0" cy="265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97"/>
          <xdr:cNvSpPr>
            <a:spLocks/>
          </xdr:cNvSpPr>
        </xdr:nvSpPr>
        <xdr:spPr>
          <a:xfrm>
            <a:off x="2598" y="4300"/>
            <a:ext cx="2291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AutoShape 98"/>
          <xdr:cNvSpPr>
            <a:spLocks/>
          </xdr:cNvSpPr>
        </xdr:nvSpPr>
        <xdr:spPr>
          <a:xfrm>
            <a:off x="2598" y="5629"/>
            <a:ext cx="2291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99"/>
          <xdr:cNvSpPr>
            <a:spLocks/>
          </xdr:cNvSpPr>
        </xdr:nvSpPr>
        <xdr:spPr>
          <a:xfrm flipH="1">
            <a:off x="2598" y="4300"/>
            <a:ext cx="1309" cy="132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59</xdr:row>
      <xdr:rowOff>19050</xdr:rowOff>
    </xdr:from>
    <xdr:to>
      <xdr:col>14</xdr:col>
      <xdr:colOff>161925</xdr:colOff>
      <xdr:row>60</xdr:row>
      <xdr:rowOff>95250</xdr:rowOff>
    </xdr:to>
    <xdr:sp>
      <xdr:nvSpPr>
        <xdr:cNvPr id="10" name="AutoShape 100"/>
        <xdr:cNvSpPr>
          <a:spLocks/>
        </xdr:cNvSpPr>
      </xdr:nvSpPr>
      <xdr:spPr>
        <a:xfrm>
          <a:off x="6172200" y="10144125"/>
          <a:ext cx="1571625" cy="238125"/>
        </a:xfrm>
        <a:prstGeom prst="rect"/>
        <a:noFill/>
      </xdr:spPr>
      <xdr:txBody>
        <a:bodyPr fromWordArt="1" wrap="none">
          <a:prstTxWarp prst="textPlain">
            <a:avLst>
              <a:gd name="adj" fmla="val 49555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Гибкая</a:t>
          </a:r>
        </a:p>
      </xdr:txBody>
    </xdr:sp>
    <xdr:clientData/>
  </xdr:twoCellAnchor>
  <xdr:twoCellAnchor>
    <xdr:from>
      <xdr:col>12</xdr:col>
      <xdr:colOff>228600</xdr:colOff>
      <xdr:row>60</xdr:row>
      <xdr:rowOff>152400</xdr:rowOff>
    </xdr:from>
    <xdr:to>
      <xdr:col>14</xdr:col>
      <xdr:colOff>390525</xdr:colOff>
      <xdr:row>62</xdr:row>
      <xdr:rowOff>19050</xdr:rowOff>
    </xdr:to>
    <xdr:sp>
      <xdr:nvSpPr>
        <xdr:cNvPr id="11" name="AutoShape 101"/>
        <xdr:cNvSpPr>
          <a:spLocks/>
        </xdr:cNvSpPr>
      </xdr:nvSpPr>
      <xdr:spPr>
        <a:xfrm>
          <a:off x="6438900" y="10439400"/>
          <a:ext cx="1533525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система</a:t>
          </a:r>
        </a:p>
      </xdr:txBody>
    </xdr:sp>
    <xdr:clientData/>
  </xdr:twoCellAnchor>
  <xdr:twoCellAnchor>
    <xdr:from>
      <xdr:col>12</xdr:col>
      <xdr:colOff>466725</xdr:colOff>
      <xdr:row>62</xdr:row>
      <xdr:rowOff>66675</xdr:rowOff>
    </xdr:from>
    <xdr:to>
      <xdr:col>14</xdr:col>
      <xdr:colOff>619125</xdr:colOff>
      <xdr:row>63</xdr:row>
      <xdr:rowOff>133350</xdr:rowOff>
    </xdr:to>
    <xdr:sp>
      <xdr:nvSpPr>
        <xdr:cNvPr id="12" name="AutoShape 102"/>
        <xdr:cNvSpPr>
          <a:spLocks/>
        </xdr:cNvSpPr>
      </xdr:nvSpPr>
      <xdr:spPr>
        <a:xfrm>
          <a:off x="6677025" y="10677525"/>
          <a:ext cx="152400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скидок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\&#1056;&#1072;&#1073;&#1086;&#1095;&#1080;&#1081;%20&#1089;&#1090;&#1086;&#1083;\&#1055;&#1088;&#1072;&#1081;&#1089;&#1069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ПЭ"/>
      <sheetName val="ПрайсНЭ"/>
      <sheetName val="ПрайсЦЭ"/>
      <sheetName val="ПрайсРуб"/>
      <sheetName val="без НДС"/>
      <sheetName val="без НДС 1кг"/>
      <sheetName val="С НДС 1кг"/>
      <sheetName val="ПрайсД"/>
      <sheetName val="ПрайсЕ"/>
      <sheetName val="ПрайсСкидки"/>
      <sheetName val="ПрайсД2"/>
      <sheetName val="ПрайсЕ2"/>
    </sheetNames>
    <sheetDataSet>
      <sheetData sheetId="3">
        <row r="11">
          <cell r="G11">
            <v>68300</v>
          </cell>
          <cell r="K11">
            <v>141680</v>
          </cell>
          <cell r="O11">
            <v>412820</v>
          </cell>
        </row>
        <row r="12">
          <cell r="G12">
            <v>64220</v>
          </cell>
          <cell r="K12">
            <v>134510</v>
          </cell>
          <cell r="O12">
            <v>408110</v>
          </cell>
        </row>
        <row r="13">
          <cell r="G13">
            <v>63180</v>
          </cell>
          <cell r="O13">
            <v>573270</v>
          </cell>
        </row>
        <row r="14">
          <cell r="G14">
            <v>118980</v>
          </cell>
          <cell r="K14">
            <v>185980</v>
          </cell>
          <cell r="O14">
            <v>564820</v>
          </cell>
        </row>
        <row r="15">
          <cell r="G15">
            <v>107880</v>
          </cell>
          <cell r="K15">
            <v>473860</v>
          </cell>
          <cell r="O15">
            <v>3621790</v>
          </cell>
        </row>
        <row r="16">
          <cell r="G16">
            <v>104930</v>
          </cell>
          <cell r="K16">
            <v>461430</v>
          </cell>
          <cell r="O16">
            <v>3614910</v>
          </cell>
        </row>
        <row r="17">
          <cell r="G17">
            <v>54610</v>
          </cell>
          <cell r="K17">
            <v>484790</v>
          </cell>
          <cell r="O17">
            <v>2910000</v>
          </cell>
        </row>
        <row r="18">
          <cell r="K18">
            <v>393930</v>
          </cell>
          <cell r="O18">
            <v>2824480</v>
          </cell>
        </row>
        <row r="19">
          <cell r="K19">
            <v>385060</v>
          </cell>
        </row>
        <row r="20">
          <cell r="K20">
            <v>382160</v>
          </cell>
        </row>
        <row r="21">
          <cell r="K21">
            <v>377820</v>
          </cell>
        </row>
        <row r="22">
          <cell r="K22">
            <v>348210</v>
          </cell>
        </row>
        <row r="23">
          <cell r="K23">
            <v>334610</v>
          </cell>
          <cell r="O23">
            <v>1069170</v>
          </cell>
        </row>
        <row r="24">
          <cell r="K24">
            <v>317790</v>
          </cell>
          <cell r="O24">
            <v>2680070</v>
          </cell>
        </row>
        <row r="25">
          <cell r="G25">
            <v>77600</v>
          </cell>
          <cell r="K25">
            <v>439380</v>
          </cell>
          <cell r="O25">
            <v>5084280</v>
          </cell>
        </row>
        <row r="26">
          <cell r="G26">
            <v>67130</v>
          </cell>
          <cell r="K26">
            <v>305660</v>
          </cell>
        </row>
        <row r="27">
          <cell r="G27">
            <v>66300</v>
          </cell>
          <cell r="K27">
            <v>290160</v>
          </cell>
        </row>
        <row r="28">
          <cell r="K28">
            <v>541510</v>
          </cell>
        </row>
        <row r="29">
          <cell r="K29">
            <v>512260</v>
          </cell>
          <cell r="O29">
            <v>398720</v>
          </cell>
        </row>
        <row r="30">
          <cell r="K30">
            <v>511310</v>
          </cell>
          <cell r="O30">
            <v>431200</v>
          </cell>
        </row>
        <row r="31">
          <cell r="K31">
            <v>535240</v>
          </cell>
          <cell r="O31">
            <v>428960</v>
          </cell>
        </row>
        <row r="32">
          <cell r="K32">
            <v>512160</v>
          </cell>
        </row>
        <row r="33">
          <cell r="K33">
            <v>385100</v>
          </cell>
        </row>
        <row r="34">
          <cell r="G34">
            <v>75330</v>
          </cell>
          <cell r="K34">
            <v>376980</v>
          </cell>
        </row>
        <row r="35">
          <cell r="G35">
            <v>72750</v>
          </cell>
          <cell r="K35">
            <v>614600</v>
          </cell>
          <cell r="O35">
            <v>573320</v>
          </cell>
        </row>
        <row r="36">
          <cell r="K36">
            <v>503600</v>
          </cell>
          <cell r="O36">
            <v>568380</v>
          </cell>
        </row>
        <row r="37">
          <cell r="C37">
            <v>63980</v>
          </cell>
          <cell r="G37">
            <v>127490</v>
          </cell>
          <cell r="K37">
            <v>499240</v>
          </cell>
          <cell r="O37">
            <v>567230</v>
          </cell>
        </row>
        <row r="38">
          <cell r="C38">
            <v>56960</v>
          </cell>
          <cell r="G38">
            <v>121770</v>
          </cell>
          <cell r="K38">
            <v>410000</v>
          </cell>
        </row>
        <row r="39">
          <cell r="C39">
            <v>55910</v>
          </cell>
          <cell r="K39">
            <v>408260</v>
          </cell>
        </row>
        <row r="40">
          <cell r="K40">
            <v>380470</v>
          </cell>
        </row>
        <row r="41">
          <cell r="K41">
            <v>314050</v>
          </cell>
          <cell r="O41">
            <v>531340</v>
          </cell>
        </row>
        <row r="42">
          <cell r="K42">
            <v>305960</v>
          </cell>
          <cell r="O42">
            <v>518730</v>
          </cell>
        </row>
        <row r="43">
          <cell r="G43">
            <v>67610</v>
          </cell>
          <cell r="K43">
            <v>458820</v>
          </cell>
          <cell r="O43">
            <v>601030</v>
          </cell>
        </row>
        <row r="44">
          <cell r="G44">
            <v>69240</v>
          </cell>
          <cell r="K44">
            <v>434100</v>
          </cell>
          <cell r="O44">
            <v>591770</v>
          </cell>
        </row>
        <row r="45">
          <cell r="G45">
            <v>80830</v>
          </cell>
          <cell r="K45">
            <v>369700</v>
          </cell>
          <cell r="O45">
            <v>2399450</v>
          </cell>
        </row>
        <row r="46">
          <cell r="G46">
            <v>77660</v>
          </cell>
          <cell r="K46">
            <v>316690</v>
          </cell>
          <cell r="O46">
            <v>2395970</v>
          </cell>
        </row>
        <row r="47">
          <cell r="G47">
            <v>63000</v>
          </cell>
          <cell r="K47">
            <v>308740</v>
          </cell>
          <cell r="O47">
            <v>430980</v>
          </cell>
        </row>
        <row r="48">
          <cell r="G48">
            <v>62160</v>
          </cell>
          <cell r="K48">
            <v>511460</v>
          </cell>
          <cell r="O48">
            <v>429810</v>
          </cell>
        </row>
        <row r="49">
          <cell r="G49">
            <v>53890</v>
          </cell>
          <cell r="K49">
            <v>389150</v>
          </cell>
          <cell r="O49">
            <v>448450</v>
          </cell>
        </row>
        <row r="50">
          <cell r="G50">
            <v>50440</v>
          </cell>
          <cell r="K50">
            <v>385880</v>
          </cell>
          <cell r="O50">
            <v>447280</v>
          </cell>
        </row>
        <row r="51">
          <cell r="G51">
            <v>57000</v>
          </cell>
          <cell r="K51">
            <v>453230</v>
          </cell>
        </row>
        <row r="52">
          <cell r="G52">
            <v>53540</v>
          </cell>
          <cell r="K52">
            <v>446570</v>
          </cell>
        </row>
        <row r="53">
          <cell r="G53">
            <v>50440</v>
          </cell>
          <cell r="K53">
            <v>1143900</v>
          </cell>
        </row>
        <row r="54">
          <cell r="G54">
            <v>47690</v>
          </cell>
          <cell r="K54">
            <v>1111850</v>
          </cell>
        </row>
        <row r="55">
          <cell r="G55">
            <v>142830</v>
          </cell>
          <cell r="K55">
            <v>1146890</v>
          </cell>
        </row>
        <row r="56">
          <cell r="G56">
            <v>139790</v>
          </cell>
          <cell r="K56">
            <v>1127380</v>
          </cell>
        </row>
        <row r="57">
          <cell r="K57">
            <v>350620</v>
          </cell>
        </row>
        <row r="58">
          <cell r="C58">
            <v>76130</v>
          </cell>
          <cell r="K58">
            <v>350150</v>
          </cell>
        </row>
        <row r="59">
          <cell r="C59">
            <v>67500</v>
          </cell>
          <cell r="G59">
            <v>305360</v>
          </cell>
          <cell r="K59">
            <v>399180</v>
          </cell>
        </row>
        <row r="60">
          <cell r="C60">
            <v>65310</v>
          </cell>
          <cell r="G60">
            <v>302630</v>
          </cell>
          <cell r="K60">
            <v>395990</v>
          </cell>
        </row>
        <row r="61">
          <cell r="G61">
            <v>560500</v>
          </cell>
          <cell r="K61">
            <v>1135370</v>
          </cell>
        </row>
        <row r="62">
          <cell r="G62">
            <v>547930</v>
          </cell>
          <cell r="K62">
            <v>1118790</v>
          </cell>
        </row>
        <row r="63">
          <cell r="G63">
            <v>322470</v>
          </cell>
          <cell r="K63">
            <v>384850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turn-po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view="pageBreakPreview" zoomScale="75" zoomScaleSheetLayoutView="75" workbookViewId="0" topLeftCell="A1">
      <pane ySplit="8" topLeftCell="BM9" activePane="bottomLeft" state="frozen"/>
      <selection pane="topLeft" activeCell="A1" sqref="A1"/>
      <selection pane="topLeft" activeCell="A1" sqref="A1"/>
      <selection pane="topLeft" activeCell="A1" sqref="A1"/>
      <selection pane="topLeft" activeCell="A1" sqref="A1"/>
      <selection pane="topLeft" activeCell="A1" sqref="A1"/>
      <selection pane="bottomLeft" activeCell="Q12" sqref="Q12"/>
      <selection pane="topLeft" activeCell="A1" sqref="A1"/>
      <selection pane="topLeft" activeCell="A1" sqref="A1"/>
      <selection pane="topLeft" activeCell="A1" sqref="A1"/>
      <selection pane="topLeft" activeCell="A1" sqref="A1"/>
      <selection pane="topLeft" activeCell="A1" sqref="A1"/>
      <selection pane="topLeft" activeCell="A1" sqref="A1"/>
      <selection pane="topLeft" activeCell="A1" sqref="A1"/>
      <selection pane="bottomLeft" activeCell="A1" sqref="A1"/>
      <selection pane="topLeft" activeCell="A1" sqref="A1"/>
      <selection pane="topLeft" activeCell="A1" sqref="A1"/>
      <selection pane="topLeft" activeCell="A1" sqref="A1"/>
      <selection pane="topLeft" activeCell="A1" sqref="A1"/>
      <selection pane="topLeft" activeCell="A1" sqref="A1"/>
      <selection pane="bottomLeft" activeCell="A1" sqref="A1"/>
      <selection pane="topLeft" activeCell="A1" sqref="A1"/>
      <selection pane="topLeft" activeCell="A1" sqref="A1"/>
      <selection pane="bottomLeft" activeCell="Q5" sqref="Q5"/>
    </sheetView>
  </sheetViews>
  <sheetFormatPr defaultColWidth="9.00390625" defaultRowHeight="12.75"/>
  <cols>
    <col min="1" max="1" width="14.375" style="0" customWidth="1"/>
    <col min="2" max="2" width="3.375" style="0" customWidth="1"/>
    <col min="3" max="3" width="6.375" style="0" customWidth="1"/>
    <col min="4" max="4" width="0.875" style="0" customWidth="1"/>
    <col min="5" max="5" width="14.25390625" style="0" customWidth="1"/>
    <col min="6" max="6" width="3.25390625" style="0" customWidth="1"/>
    <col min="7" max="7" width="8.625" style="0" customWidth="1"/>
    <col min="8" max="8" width="0.875" style="0" customWidth="1"/>
    <col min="9" max="9" width="15.00390625" style="0" customWidth="1"/>
    <col min="10" max="10" width="4.00390625" style="0" customWidth="1"/>
    <col min="11" max="11" width="9.75390625" style="0" customWidth="1"/>
    <col min="12" max="12" width="0.74609375" style="0" customWidth="1"/>
    <col min="13" max="13" width="14.75390625" style="0" customWidth="1"/>
    <col min="14" max="14" width="3.25390625" style="0" customWidth="1"/>
    <col min="15" max="15" width="10.125" style="0" customWidth="1"/>
    <col min="16" max="16" width="7.75390625" style="0" customWidth="1"/>
    <col min="17" max="17" width="9.625" style="0" customWidth="1"/>
  </cols>
  <sheetData>
    <row r="1" spans="1:23" ht="26.25">
      <c r="A1" s="3"/>
      <c r="B1" s="130" t="s">
        <v>113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2"/>
      <c r="Q1" s="3"/>
      <c r="R1" s="3"/>
      <c r="S1" s="3"/>
      <c r="T1" s="3"/>
      <c r="U1" s="3"/>
      <c r="V1" s="3"/>
      <c r="W1" s="3"/>
    </row>
    <row r="2" spans="1:23" ht="17.25" customHeight="1">
      <c r="A2" s="3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2"/>
      <c r="Q2" s="3"/>
      <c r="R2" s="3"/>
      <c r="S2" s="3"/>
      <c r="T2" s="3"/>
      <c r="U2" s="3"/>
      <c r="V2" s="3"/>
      <c r="W2" s="3"/>
    </row>
    <row r="3" spans="1:23" ht="15.75" customHeight="1">
      <c r="A3" s="3"/>
      <c r="B3" s="131" t="s">
        <v>114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2"/>
      <c r="Q3" s="3"/>
      <c r="R3" s="3"/>
      <c r="S3" s="3"/>
      <c r="T3" s="3"/>
      <c r="U3" s="3"/>
      <c r="V3" s="3"/>
      <c r="W3" s="3"/>
    </row>
    <row r="4" spans="1:23" ht="18.75" customHeight="1">
      <c r="A4" s="5"/>
      <c r="B4" s="132" t="s">
        <v>115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2"/>
      <c r="Q4" s="3"/>
      <c r="R4" s="3"/>
      <c r="S4" s="3"/>
      <c r="T4" s="3"/>
      <c r="U4" s="3"/>
      <c r="V4" s="3"/>
      <c r="W4" s="3"/>
    </row>
    <row r="5" spans="1:23" ht="20.25">
      <c r="A5" s="117"/>
      <c r="B5" s="118"/>
      <c r="C5" s="118"/>
      <c r="D5" s="118"/>
      <c r="E5" s="118"/>
      <c r="F5" s="118"/>
      <c r="G5" s="119" t="s">
        <v>116</v>
      </c>
      <c r="H5" s="118"/>
      <c r="I5" s="118"/>
      <c r="J5" s="118"/>
      <c r="K5" s="118"/>
      <c r="L5" s="118"/>
      <c r="M5" s="118"/>
      <c r="N5" s="118"/>
      <c r="O5" s="118"/>
      <c r="P5" s="2"/>
      <c r="Q5" s="3"/>
      <c r="R5" s="3"/>
      <c r="S5" s="3"/>
      <c r="T5" s="3"/>
      <c r="U5" s="3"/>
      <c r="V5" s="3"/>
      <c r="W5" s="3"/>
    </row>
    <row r="6" spans="1:23" ht="15" customHeight="1">
      <c r="A6" s="133"/>
      <c r="B6" s="134"/>
      <c r="C6" s="134"/>
      <c r="D6" s="6"/>
      <c r="E6" s="135"/>
      <c r="F6" s="135"/>
      <c r="G6" s="135"/>
      <c r="H6" s="135"/>
      <c r="I6" s="135"/>
      <c r="J6" s="2"/>
      <c r="K6" s="2"/>
      <c r="L6" s="2"/>
      <c r="M6" s="76" t="s">
        <v>86</v>
      </c>
      <c r="N6" s="2"/>
      <c r="O6" s="8"/>
      <c r="P6" s="2"/>
      <c r="Q6" s="3"/>
      <c r="R6" s="3"/>
      <c r="S6" s="3"/>
      <c r="T6" s="3"/>
      <c r="U6" s="3"/>
      <c r="V6" s="3"/>
      <c r="W6" s="3"/>
    </row>
    <row r="7" spans="1:23" ht="15.75" customHeight="1" thickBot="1">
      <c r="A7" s="4"/>
      <c r="B7" s="120" t="s">
        <v>117</v>
      </c>
      <c r="C7" s="120" t="s">
        <v>117</v>
      </c>
      <c r="D7" s="126"/>
      <c r="E7" s="2"/>
      <c r="F7" s="7"/>
      <c r="G7" s="2"/>
      <c r="H7" s="2"/>
      <c r="I7" s="76"/>
      <c r="K7" s="136" t="s">
        <v>122</v>
      </c>
      <c r="L7" s="136"/>
      <c r="M7" s="136"/>
      <c r="N7" s="136"/>
      <c r="O7" s="136"/>
      <c r="P7" s="2"/>
      <c r="Q7" s="3"/>
      <c r="R7" s="3"/>
      <c r="S7" s="3"/>
      <c r="T7" s="3"/>
      <c r="U7" s="3"/>
      <c r="V7" s="3"/>
      <c r="W7" s="3"/>
    </row>
    <row r="8" spans="1:23" ht="26.25" customHeight="1" thickBot="1">
      <c r="A8" s="10" t="s">
        <v>4</v>
      </c>
      <c r="B8" s="141" t="s">
        <v>72</v>
      </c>
      <c r="C8" s="11" t="s">
        <v>5</v>
      </c>
      <c r="D8" s="142"/>
      <c r="E8" s="10" t="s">
        <v>4</v>
      </c>
      <c r="F8" s="141" t="s">
        <v>72</v>
      </c>
      <c r="G8" s="11" t="s">
        <v>5</v>
      </c>
      <c r="H8" s="143"/>
      <c r="I8" s="10" t="s">
        <v>4</v>
      </c>
      <c r="J8" s="141" t="s">
        <v>72</v>
      </c>
      <c r="K8" s="11" t="s">
        <v>5</v>
      </c>
      <c r="L8" s="144"/>
      <c r="M8" s="10" t="s">
        <v>4</v>
      </c>
      <c r="N8" s="141" t="s">
        <v>72</v>
      </c>
      <c r="O8" s="11" t="s">
        <v>5</v>
      </c>
      <c r="P8" s="88"/>
      <c r="Q8" s="3"/>
      <c r="R8" s="3"/>
      <c r="S8" s="3"/>
      <c r="T8" s="3"/>
      <c r="U8" s="3"/>
      <c r="V8" s="3"/>
      <c r="W8" s="3"/>
    </row>
    <row r="9" spans="1:23" ht="4.5" customHeight="1">
      <c r="A9" s="139"/>
      <c r="B9" s="140"/>
      <c r="C9" s="88"/>
      <c r="D9" s="12"/>
      <c r="E9" s="139"/>
      <c r="F9" s="140"/>
      <c r="G9" s="88"/>
      <c r="H9" s="13"/>
      <c r="I9" s="139"/>
      <c r="J9" s="140"/>
      <c r="K9" s="88"/>
      <c r="L9" s="14"/>
      <c r="M9" s="139"/>
      <c r="N9" s="140"/>
      <c r="O9" s="88"/>
      <c r="P9" s="88"/>
      <c r="Q9" s="3"/>
      <c r="R9" s="3"/>
      <c r="S9" s="3"/>
      <c r="T9" s="3"/>
      <c r="U9" s="3"/>
      <c r="V9" s="3"/>
      <c r="W9" s="3"/>
    </row>
    <row r="10" spans="1:23" ht="12.75">
      <c r="A10" s="90" t="s">
        <v>96</v>
      </c>
      <c r="B10" s="16"/>
      <c r="C10" s="92"/>
      <c r="D10" s="93"/>
      <c r="E10" s="94"/>
      <c r="F10" s="94"/>
      <c r="G10" s="95"/>
      <c r="H10" s="19"/>
      <c r="I10" s="20" t="s">
        <v>6</v>
      </c>
      <c r="J10" s="21"/>
      <c r="K10" s="22"/>
      <c r="L10" s="22"/>
      <c r="M10" s="17"/>
      <c r="N10" s="17"/>
      <c r="O10" s="18"/>
      <c r="P10" s="2"/>
      <c r="Q10" s="3"/>
      <c r="R10" s="3"/>
      <c r="S10" s="3"/>
      <c r="T10" s="3"/>
      <c r="U10" s="3"/>
      <c r="V10" s="3"/>
      <c r="W10" s="3"/>
    </row>
    <row r="11" spans="1:23" ht="12.75" customHeight="1">
      <c r="A11" s="78" t="s">
        <v>80</v>
      </c>
      <c r="B11" s="23">
        <v>2.5</v>
      </c>
      <c r="C11" s="63">
        <v>46200</v>
      </c>
      <c r="D11" s="24"/>
      <c r="E11" s="25" t="s">
        <v>62</v>
      </c>
      <c r="F11" s="23">
        <v>2.5</v>
      </c>
      <c r="G11" s="63">
        <f>'[1]ПрайсРуб'!G11</f>
        <v>68300</v>
      </c>
      <c r="H11" s="19"/>
      <c r="I11" s="25" t="s">
        <v>7</v>
      </c>
      <c r="J11" s="26">
        <v>3</v>
      </c>
      <c r="K11" s="51">
        <f>'[1]ПрайсРуб'!K11</f>
        <v>141680</v>
      </c>
      <c r="L11" s="7"/>
      <c r="M11" s="37" t="s">
        <v>70</v>
      </c>
      <c r="N11" s="26">
        <v>3</v>
      </c>
      <c r="O11" s="51">
        <f>'[1]ПрайсРуб'!O11</f>
        <v>412820</v>
      </c>
      <c r="P11" s="2"/>
      <c r="Q11" s="3"/>
      <c r="R11" s="3"/>
      <c r="S11" s="3"/>
      <c r="T11" s="3"/>
      <c r="U11" s="3"/>
      <c r="V11" s="3"/>
      <c r="W11" s="3"/>
    </row>
    <row r="12" spans="1:23" ht="12.75" customHeight="1">
      <c r="A12" s="55" t="s">
        <v>79</v>
      </c>
      <c r="B12" s="29">
        <v>3</v>
      </c>
      <c r="C12" s="75">
        <v>35680</v>
      </c>
      <c r="D12" s="24"/>
      <c r="E12" s="57" t="s">
        <v>105</v>
      </c>
      <c r="F12" s="29">
        <v>3</v>
      </c>
      <c r="G12" s="75">
        <f>'[1]ПрайсРуб'!G12</f>
        <v>64220</v>
      </c>
      <c r="H12" s="19"/>
      <c r="I12" s="31" t="s">
        <v>75</v>
      </c>
      <c r="J12" s="32" t="s">
        <v>10</v>
      </c>
      <c r="K12" s="56">
        <f>'[1]ПрайсРуб'!K12</f>
        <v>134510</v>
      </c>
      <c r="L12" s="28"/>
      <c r="M12" s="43"/>
      <c r="N12" s="35" t="s">
        <v>10</v>
      </c>
      <c r="O12" s="56">
        <f>'[1]ПрайсРуб'!O12</f>
        <v>408110</v>
      </c>
      <c r="P12" s="79"/>
      <c r="Q12" s="3"/>
      <c r="R12" s="3"/>
      <c r="S12" s="3"/>
      <c r="T12" s="3"/>
      <c r="U12" s="3"/>
      <c r="V12" s="3"/>
      <c r="W12" s="3"/>
    </row>
    <row r="13" spans="1:23" ht="12.75" customHeight="1">
      <c r="A13" s="55" t="s">
        <v>102</v>
      </c>
      <c r="B13" s="32" t="s">
        <v>10</v>
      </c>
      <c r="C13" s="75">
        <v>35230</v>
      </c>
      <c r="D13" s="7"/>
      <c r="E13" s="34"/>
      <c r="F13" s="35" t="s">
        <v>84</v>
      </c>
      <c r="G13" s="62">
        <f>'[1]ПрайсРуб'!G13</f>
        <v>63180</v>
      </c>
      <c r="H13" s="2"/>
      <c r="I13" s="36" t="s">
        <v>1</v>
      </c>
      <c r="J13" s="23" t="s">
        <v>11</v>
      </c>
      <c r="K13" s="27">
        <v>304480</v>
      </c>
      <c r="L13" s="2"/>
      <c r="M13" s="37" t="s">
        <v>8</v>
      </c>
      <c r="N13" s="26">
        <v>3</v>
      </c>
      <c r="O13" s="51">
        <f>'[1]ПрайсРуб'!O13</f>
        <v>573270</v>
      </c>
      <c r="P13" s="79"/>
      <c r="Q13" s="3"/>
      <c r="R13" s="3"/>
      <c r="S13" s="3"/>
      <c r="T13" s="3"/>
      <c r="U13" s="3"/>
      <c r="V13" s="3"/>
      <c r="W13" s="3"/>
    </row>
    <row r="14" spans="1:23" ht="12.75" customHeight="1">
      <c r="A14" s="55" t="s">
        <v>101</v>
      </c>
      <c r="B14" s="44">
        <v>6</v>
      </c>
      <c r="C14" s="62">
        <v>36260</v>
      </c>
      <c r="D14" s="7"/>
      <c r="E14" s="25" t="s">
        <v>99</v>
      </c>
      <c r="F14" s="23">
        <v>2.5</v>
      </c>
      <c r="G14" s="63">
        <f>'[1]ПрайсРуб'!G14</f>
        <v>118980</v>
      </c>
      <c r="H14" s="2"/>
      <c r="I14" s="40" t="s">
        <v>2</v>
      </c>
      <c r="J14" s="23" t="s">
        <v>11</v>
      </c>
      <c r="K14" s="27">
        <f>'[1]ПрайсРуб'!K14</f>
        <v>185980</v>
      </c>
      <c r="L14" s="7"/>
      <c r="M14" s="43"/>
      <c r="N14" s="35" t="s">
        <v>10</v>
      </c>
      <c r="O14" s="56">
        <f>'[1]ПрайсРуб'!O14</f>
        <v>564820</v>
      </c>
      <c r="P14" s="79"/>
      <c r="Q14" s="3"/>
      <c r="R14" s="3"/>
      <c r="S14" s="3"/>
      <c r="T14" s="3"/>
      <c r="U14" s="3"/>
      <c r="V14" s="3"/>
      <c r="W14" s="3"/>
    </row>
    <row r="15" spans="1:23" ht="12.75" customHeight="1">
      <c r="A15" s="52" t="s">
        <v>81</v>
      </c>
      <c r="B15" s="47">
        <v>2.5</v>
      </c>
      <c r="C15" s="63">
        <v>56860</v>
      </c>
      <c r="D15" s="7"/>
      <c r="E15" s="59"/>
      <c r="F15" s="29">
        <v>3</v>
      </c>
      <c r="G15" s="75">
        <f>'[1]ПрайсРуб'!G15</f>
        <v>107880</v>
      </c>
      <c r="H15" s="2"/>
      <c r="I15" s="50" t="s">
        <v>14</v>
      </c>
      <c r="J15" s="26">
        <v>3</v>
      </c>
      <c r="K15" s="51">
        <f>'[1]ПрайсРуб'!K15</f>
        <v>473860</v>
      </c>
      <c r="L15" s="7"/>
      <c r="M15" s="25" t="s">
        <v>12</v>
      </c>
      <c r="N15" s="29">
        <v>3</v>
      </c>
      <c r="O15" s="51">
        <f>'[1]ПрайсРуб'!O15</f>
        <v>3621790</v>
      </c>
      <c r="P15" s="79"/>
      <c r="Q15" s="3"/>
      <c r="R15" s="3"/>
      <c r="S15" s="3"/>
      <c r="T15" s="3"/>
      <c r="U15" s="3"/>
      <c r="V15" s="3"/>
      <c r="W15" s="3"/>
    </row>
    <row r="16" spans="1:23" ht="12.75" customHeight="1">
      <c r="A16" s="57" t="s">
        <v>108</v>
      </c>
      <c r="B16" s="29">
        <v>3</v>
      </c>
      <c r="C16" s="75">
        <v>42480</v>
      </c>
      <c r="D16" s="7"/>
      <c r="E16" s="34"/>
      <c r="F16" s="35" t="s">
        <v>84</v>
      </c>
      <c r="G16" s="62">
        <f>'[1]ПрайсРуб'!G16</f>
        <v>104930</v>
      </c>
      <c r="H16" s="2"/>
      <c r="I16" s="77"/>
      <c r="J16" s="32" t="s">
        <v>10</v>
      </c>
      <c r="K16" s="56">
        <f>'[1]ПрайсРуб'!K16</f>
        <v>461430</v>
      </c>
      <c r="L16" s="2"/>
      <c r="M16" s="30"/>
      <c r="N16" s="32" t="s">
        <v>10</v>
      </c>
      <c r="O16" s="56">
        <f>'[1]ПрайсРуб'!O16</f>
        <v>3614910</v>
      </c>
      <c r="P16" s="79"/>
      <c r="Q16" s="3"/>
      <c r="R16" s="3"/>
      <c r="S16" s="3"/>
      <c r="T16" s="3"/>
      <c r="U16" s="3"/>
      <c r="V16" s="3"/>
      <c r="W16" s="3"/>
    </row>
    <row r="17" spans="1:23" ht="12.75" customHeight="1">
      <c r="A17" s="30"/>
      <c r="B17" s="32" t="s">
        <v>10</v>
      </c>
      <c r="C17" s="75">
        <v>40670</v>
      </c>
      <c r="D17" s="7"/>
      <c r="E17" s="38" t="s">
        <v>106</v>
      </c>
      <c r="F17" s="39">
        <v>2.5</v>
      </c>
      <c r="G17" s="75">
        <f>'[1]ПрайсРуб'!G17</f>
        <v>54610</v>
      </c>
      <c r="H17" s="2"/>
      <c r="I17" s="37" t="s">
        <v>16</v>
      </c>
      <c r="J17" s="23">
        <v>2.5</v>
      </c>
      <c r="K17" s="51">
        <f>'[1]ПрайсРуб'!K17</f>
        <v>484790</v>
      </c>
      <c r="L17" s="2"/>
      <c r="M17" s="37" t="s">
        <v>15</v>
      </c>
      <c r="N17" s="26">
        <v>3</v>
      </c>
      <c r="O17" s="51">
        <f>'[1]ПрайсРуб'!O17</f>
        <v>2910000</v>
      </c>
      <c r="P17" s="79"/>
      <c r="Q17" s="3"/>
      <c r="R17" s="3"/>
      <c r="S17" s="3"/>
      <c r="T17" s="3"/>
      <c r="U17" s="3"/>
      <c r="V17" s="3"/>
      <c r="W17" s="3"/>
    </row>
    <row r="18" spans="1:23" ht="12.75" customHeight="1">
      <c r="A18" s="30"/>
      <c r="B18" s="29">
        <v>6</v>
      </c>
      <c r="C18" s="62">
        <v>40560</v>
      </c>
      <c r="D18" s="7"/>
      <c r="E18" s="46" t="s">
        <v>67</v>
      </c>
      <c r="F18" s="26">
        <v>3</v>
      </c>
      <c r="G18" s="63">
        <v>45330</v>
      </c>
      <c r="H18" s="2"/>
      <c r="I18" s="55" t="s">
        <v>105</v>
      </c>
      <c r="J18" s="29">
        <v>3</v>
      </c>
      <c r="K18" s="53">
        <f>'[1]ПрайсРуб'!K18</f>
        <v>393930</v>
      </c>
      <c r="L18" s="2"/>
      <c r="M18" s="43"/>
      <c r="N18" s="35" t="s">
        <v>10</v>
      </c>
      <c r="O18" s="56">
        <f>'[1]ПрайсРуб'!O18</f>
        <v>2824480</v>
      </c>
      <c r="P18" s="79"/>
      <c r="Q18" s="3"/>
      <c r="R18" s="3"/>
      <c r="S18" s="3"/>
      <c r="T18" s="3"/>
      <c r="U18" s="3"/>
      <c r="V18" s="3"/>
      <c r="W18" s="3"/>
    </row>
    <row r="19" spans="1:23" ht="12.75" customHeight="1">
      <c r="A19" s="52" t="s">
        <v>110</v>
      </c>
      <c r="B19" s="23">
        <v>2.5</v>
      </c>
      <c r="C19" s="63">
        <v>49540</v>
      </c>
      <c r="D19" s="7"/>
      <c r="E19" s="104" t="s">
        <v>105</v>
      </c>
      <c r="F19" s="35" t="s">
        <v>10</v>
      </c>
      <c r="G19" s="62">
        <v>42890</v>
      </c>
      <c r="H19" s="2"/>
      <c r="I19" s="43"/>
      <c r="J19" s="35" t="s">
        <v>10</v>
      </c>
      <c r="K19" s="56">
        <f>'[1]ПрайсРуб'!K19</f>
        <v>385060</v>
      </c>
      <c r="L19" s="2"/>
      <c r="M19" s="3"/>
      <c r="N19" s="3"/>
      <c r="O19" s="3"/>
      <c r="P19" s="79"/>
      <c r="Q19" s="3"/>
      <c r="R19" s="3"/>
      <c r="S19" s="3"/>
      <c r="T19" s="3"/>
      <c r="U19" s="3"/>
      <c r="V19" s="3"/>
      <c r="W19" s="3"/>
    </row>
    <row r="20" spans="1:23" ht="12.75" customHeight="1">
      <c r="A20" s="55" t="s">
        <v>23</v>
      </c>
      <c r="B20" s="29">
        <v>3</v>
      </c>
      <c r="C20" s="75">
        <v>37760</v>
      </c>
      <c r="D20" s="7"/>
      <c r="E20" s="3"/>
      <c r="F20" s="3"/>
      <c r="G20" s="3"/>
      <c r="H20" s="2"/>
      <c r="I20" s="37" t="s">
        <v>91</v>
      </c>
      <c r="J20" s="29">
        <v>3</v>
      </c>
      <c r="K20" s="51">
        <f>'[1]ПрайсРуб'!K20</f>
        <v>382160</v>
      </c>
      <c r="L20" s="2"/>
      <c r="M20" s="3"/>
      <c r="N20" s="3"/>
      <c r="O20" s="3"/>
      <c r="P20" s="79"/>
      <c r="Q20" s="3"/>
      <c r="R20" s="3"/>
      <c r="S20" s="3"/>
      <c r="T20" s="3"/>
      <c r="U20" s="3"/>
      <c r="V20" s="3"/>
      <c r="W20" s="3"/>
    </row>
    <row r="21" spans="1:23" ht="12.75" customHeight="1">
      <c r="A21" s="57" t="s">
        <v>26</v>
      </c>
      <c r="B21" s="32" t="s">
        <v>10</v>
      </c>
      <c r="C21" s="75">
        <v>36390</v>
      </c>
      <c r="D21" s="7"/>
      <c r="E21" s="81" t="s">
        <v>83</v>
      </c>
      <c r="F21" s="16"/>
      <c r="G21" s="86"/>
      <c r="H21" s="2"/>
      <c r="I21" s="59"/>
      <c r="J21" s="35" t="s">
        <v>10</v>
      </c>
      <c r="K21" s="56">
        <f>'[1]ПрайсРуб'!K21</f>
        <v>377820</v>
      </c>
      <c r="L21" s="2"/>
      <c r="M21" s="72" t="s">
        <v>49</v>
      </c>
      <c r="N21" s="68"/>
      <c r="O21" s="27"/>
      <c r="P21" s="79"/>
      <c r="Q21" s="3"/>
      <c r="R21" s="3"/>
      <c r="S21" s="3"/>
      <c r="T21" s="3"/>
      <c r="U21" s="3"/>
      <c r="V21" s="3"/>
      <c r="W21" s="3"/>
    </row>
    <row r="22" spans="1:23" ht="12.75" customHeight="1">
      <c r="A22" s="57"/>
      <c r="B22" s="44">
        <v>6</v>
      </c>
      <c r="C22" s="62">
        <v>37650</v>
      </c>
      <c r="D22" s="7"/>
      <c r="E22" s="37" t="s">
        <v>9</v>
      </c>
      <c r="F22" s="26">
        <v>3</v>
      </c>
      <c r="G22" s="75">
        <v>84120</v>
      </c>
      <c r="H22" s="2"/>
      <c r="I22" s="50" t="s">
        <v>19</v>
      </c>
      <c r="J22" s="23">
        <v>2.5</v>
      </c>
      <c r="K22" s="51">
        <f>'[1]ПрайсРуб'!K22</f>
        <v>348210</v>
      </c>
      <c r="L22" s="2"/>
      <c r="M22" s="73" t="s">
        <v>51</v>
      </c>
      <c r="N22" s="74"/>
      <c r="O22" s="33"/>
      <c r="P22" s="79"/>
      <c r="Q22" s="3"/>
      <c r="R22" s="3"/>
      <c r="S22" s="3"/>
      <c r="T22" s="3"/>
      <c r="U22" s="3"/>
      <c r="V22" s="3"/>
      <c r="W22" s="3"/>
    </row>
    <row r="23" spans="1:23" ht="12.75" customHeight="1">
      <c r="A23" s="78" t="s">
        <v>82</v>
      </c>
      <c r="B23" s="47">
        <v>2.5</v>
      </c>
      <c r="C23" s="63">
        <v>48620</v>
      </c>
      <c r="D23" s="7"/>
      <c r="E23" s="43"/>
      <c r="F23" s="35" t="s">
        <v>10</v>
      </c>
      <c r="G23" s="75">
        <v>83330</v>
      </c>
      <c r="H23" s="2"/>
      <c r="I23" s="83"/>
      <c r="J23" s="29">
        <v>3</v>
      </c>
      <c r="K23" s="53">
        <f>'[1]ПрайсРуб'!K23</f>
        <v>334610</v>
      </c>
      <c r="L23" s="2"/>
      <c r="M23" s="38" t="s">
        <v>53</v>
      </c>
      <c r="N23" s="80" t="s">
        <v>43</v>
      </c>
      <c r="O23" s="109">
        <f>'[1]ПрайсРуб'!O23</f>
        <v>1069170</v>
      </c>
      <c r="P23" s="79"/>
      <c r="Q23" s="3"/>
      <c r="R23" s="3"/>
      <c r="S23" s="3"/>
      <c r="T23" s="3"/>
      <c r="U23" s="3"/>
      <c r="V23" s="3"/>
      <c r="W23" s="3"/>
    </row>
    <row r="24" spans="1:23" ht="12.75" customHeight="1">
      <c r="A24" s="30"/>
      <c r="B24" s="29">
        <v>3</v>
      </c>
      <c r="C24" s="75">
        <v>38240</v>
      </c>
      <c r="D24" s="7"/>
      <c r="E24" s="25" t="s">
        <v>13</v>
      </c>
      <c r="F24" s="35" t="s">
        <v>10</v>
      </c>
      <c r="G24" s="108">
        <v>83000</v>
      </c>
      <c r="H24" s="2"/>
      <c r="I24" s="60"/>
      <c r="J24" s="35" t="s">
        <v>10</v>
      </c>
      <c r="K24" s="56">
        <f>'[1]ПрайсРуб'!K24</f>
        <v>317790</v>
      </c>
      <c r="L24" s="2"/>
      <c r="M24" s="25" t="s">
        <v>56</v>
      </c>
      <c r="N24" s="32" t="s">
        <v>43</v>
      </c>
      <c r="O24" s="109">
        <f>'[1]ПрайсРуб'!O24</f>
        <v>2680070</v>
      </c>
      <c r="P24" s="79"/>
      <c r="Q24" s="3"/>
      <c r="R24" s="3"/>
      <c r="S24" s="3"/>
      <c r="T24" s="3"/>
      <c r="U24" s="3"/>
      <c r="V24" s="3"/>
      <c r="W24" s="3"/>
    </row>
    <row r="25" spans="1:23" ht="12.75" customHeight="1">
      <c r="A25" s="30"/>
      <c r="B25" s="32" t="s">
        <v>10</v>
      </c>
      <c r="C25" s="75">
        <v>36980</v>
      </c>
      <c r="D25" s="7"/>
      <c r="E25" s="37" t="s">
        <v>73</v>
      </c>
      <c r="F25" s="58">
        <v>2.5</v>
      </c>
      <c r="G25" s="75">
        <f>'[1]ПрайсРуб'!G25</f>
        <v>77600</v>
      </c>
      <c r="H25" s="2"/>
      <c r="I25" s="37" t="s">
        <v>22</v>
      </c>
      <c r="J25" s="23">
        <v>2.5</v>
      </c>
      <c r="K25" s="51">
        <f>'[1]ПрайсРуб'!K25</f>
        <v>439380</v>
      </c>
      <c r="L25" s="2"/>
      <c r="M25" s="38" t="s">
        <v>58</v>
      </c>
      <c r="N25" s="80" t="s">
        <v>43</v>
      </c>
      <c r="O25" s="109">
        <f>'[1]ПрайсРуб'!O25</f>
        <v>5084280</v>
      </c>
      <c r="P25" s="79"/>
      <c r="Q25" s="3"/>
      <c r="R25" s="3"/>
      <c r="S25" s="3"/>
      <c r="T25" s="3"/>
      <c r="U25" s="3"/>
      <c r="V25" s="3"/>
      <c r="W25" s="3"/>
    </row>
    <row r="26" spans="1:23" ht="12.75" customHeight="1">
      <c r="A26" s="34"/>
      <c r="B26" s="44">
        <v>6</v>
      </c>
      <c r="C26" s="62">
        <v>37420</v>
      </c>
      <c r="D26" s="7"/>
      <c r="E26" s="30"/>
      <c r="F26" s="29">
        <v>3</v>
      </c>
      <c r="G26" s="75">
        <f>'[1]ПрайсРуб'!G26</f>
        <v>67130</v>
      </c>
      <c r="H26" s="2"/>
      <c r="I26" s="55" t="s">
        <v>105</v>
      </c>
      <c r="J26" s="29">
        <v>3</v>
      </c>
      <c r="K26" s="53">
        <f>'[1]ПрайсРуб'!K26</f>
        <v>305660</v>
      </c>
      <c r="L26" s="2"/>
      <c r="M26" s="3"/>
      <c r="N26" s="3"/>
      <c r="O26" s="3"/>
      <c r="P26" s="79"/>
      <c r="Q26" s="3"/>
      <c r="R26" s="3"/>
      <c r="S26" s="3"/>
      <c r="T26" s="3"/>
      <c r="U26" s="3"/>
      <c r="V26" s="3"/>
      <c r="W26" s="3"/>
    </row>
    <row r="27" spans="1:23" ht="12.75" customHeight="1">
      <c r="A27" s="55" t="s">
        <v>100</v>
      </c>
      <c r="B27" s="23">
        <v>2.5</v>
      </c>
      <c r="C27" s="63">
        <v>54980</v>
      </c>
      <c r="D27" s="7"/>
      <c r="E27" s="34"/>
      <c r="F27" s="35" t="s">
        <v>10</v>
      </c>
      <c r="G27" s="62">
        <f>'[1]ПрайсРуб'!G27</f>
        <v>66300</v>
      </c>
      <c r="H27" s="2"/>
      <c r="I27" s="43"/>
      <c r="J27" s="35" t="s">
        <v>10</v>
      </c>
      <c r="K27" s="56">
        <f>'[1]ПрайсРуб'!K27</f>
        <v>290160</v>
      </c>
      <c r="L27" s="2"/>
      <c r="M27" s="3"/>
      <c r="N27" s="3"/>
      <c r="O27" s="3"/>
      <c r="P27" s="79"/>
      <c r="Q27" s="3"/>
      <c r="R27" s="3"/>
      <c r="S27" s="3"/>
      <c r="T27" s="3"/>
      <c r="U27" s="3"/>
      <c r="V27" s="3"/>
      <c r="W27" s="3"/>
    </row>
    <row r="28" spans="1:23" ht="12.75" customHeight="1">
      <c r="A28" s="59"/>
      <c r="B28" s="29">
        <v>3</v>
      </c>
      <c r="C28" s="75">
        <v>41690</v>
      </c>
      <c r="D28" s="7"/>
      <c r="E28" s="3"/>
      <c r="F28" s="3"/>
      <c r="G28" s="3"/>
      <c r="H28" s="2"/>
      <c r="I28" s="37" t="s">
        <v>92</v>
      </c>
      <c r="J28" s="23">
        <v>2.5</v>
      </c>
      <c r="K28" s="51">
        <f>'[1]ПрайсРуб'!K28</f>
        <v>541510</v>
      </c>
      <c r="L28" s="2"/>
      <c r="M28" s="67" t="s">
        <v>60</v>
      </c>
      <c r="N28" s="68"/>
      <c r="O28" s="27"/>
      <c r="P28" s="3"/>
      <c r="Q28" s="3"/>
      <c r="R28" s="3"/>
      <c r="S28" s="3"/>
      <c r="T28" s="3"/>
      <c r="U28" s="3"/>
      <c r="V28" s="3"/>
      <c r="W28" s="3"/>
    </row>
    <row r="29" spans="1:23" ht="12.75" customHeight="1">
      <c r="A29" s="57"/>
      <c r="B29" s="32" t="s">
        <v>10</v>
      </c>
      <c r="C29" s="75">
        <v>39870</v>
      </c>
      <c r="D29" s="7"/>
      <c r="E29" s="48" t="s">
        <v>74</v>
      </c>
      <c r="F29" s="61"/>
      <c r="G29" s="27"/>
      <c r="H29" s="2"/>
      <c r="I29" s="59"/>
      <c r="J29" s="29">
        <v>3</v>
      </c>
      <c r="K29" s="53">
        <f>'[1]ПрайсРуб'!K29</f>
        <v>512260</v>
      </c>
      <c r="L29" s="7"/>
      <c r="M29" s="38" t="s">
        <v>63</v>
      </c>
      <c r="N29" s="80" t="s">
        <v>10</v>
      </c>
      <c r="O29" s="109">
        <f>'[1]ПрайсРуб'!O29</f>
        <v>398720</v>
      </c>
      <c r="P29" s="79"/>
      <c r="Q29" s="3"/>
      <c r="R29" s="3"/>
      <c r="S29" s="3"/>
      <c r="T29" s="3"/>
      <c r="U29" s="3"/>
      <c r="V29" s="3"/>
      <c r="W29" s="3"/>
    </row>
    <row r="30" spans="1:23" ht="12.75" customHeight="1">
      <c r="A30" s="34"/>
      <c r="B30" s="44">
        <v>6</v>
      </c>
      <c r="C30" s="62">
        <v>40100</v>
      </c>
      <c r="D30" s="7"/>
      <c r="E30" s="37" t="s">
        <v>18</v>
      </c>
      <c r="F30" s="26">
        <v>3</v>
      </c>
      <c r="G30" s="63">
        <v>74220</v>
      </c>
      <c r="H30" s="2"/>
      <c r="I30" s="43"/>
      <c r="J30" s="35" t="s">
        <v>10</v>
      </c>
      <c r="K30" s="56">
        <f>'[1]ПрайсРуб'!K30</f>
        <v>511310</v>
      </c>
      <c r="L30" s="7"/>
      <c r="M30" s="25" t="s">
        <v>65</v>
      </c>
      <c r="N30" s="29">
        <v>3</v>
      </c>
      <c r="O30" s="51">
        <f>'[1]ПрайсРуб'!O30</f>
        <v>431200</v>
      </c>
      <c r="P30" s="79"/>
      <c r="Q30" s="3"/>
      <c r="R30" s="3"/>
      <c r="S30" s="3"/>
      <c r="T30" s="3"/>
      <c r="U30" s="3"/>
      <c r="V30" s="3"/>
      <c r="W30" s="3"/>
    </row>
    <row r="31" spans="1:23" ht="12.75" customHeight="1">
      <c r="A31" s="50" t="s">
        <v>29</v>
      </c>
      <c r="B31" s="26">
        <v>3</v>
      </c>
      <c r="C31" s="75">
        <v>54670</v>
      </c>
      <c r="D31" s="7"/>
      <c r="E31" s="104" t="s">
        <v>105</v>
      </c>
      <c r="F31" s="35" t="s">
        <v>10</v>
      </c>
      <c r="G31" s="75">
        <v>71780</v>
      </c>
      <c r="H31" s="2"/>
      <c r="I31" s="37" t="s">
        <v>93</v>
      </c>
      <c r="J31" s="29">
        <v>3</v>
      </c>
      <c r="K31" s="51">
        <f>'[1]ПрайсРуб'!K31</f>
        <v>535240</v>
      </c>
      <c r="L31" s="7"/>
      <c r="M31" s="43"/>
      <c r="N31" s="35" t="s">
        <v>10</v>
      </c>
      <c r="O31" s="56">
        <f>'[1]ПрайсРуб'!O31</f>
        <v>428960</v>
      </c>
      <c r="P31" s="79"/>
      <c r="Q31" s="3"/>
      <c r="R31" s="3"/>
      <c r="S31" s="3"/>
      <c r="T31" s="3"/>
      <c r="U31" s="3"/>
      <c r="V31" s="3"/>
      <c r="W31" s="3"/>
    </row>
    <row r="32" spans="1:23" ht="12.75" customHeight="1">
      <c r="A32" s="59"/>
      <c r="B32" s="32" t="s">
        <v>10</v>
      </c>
      <c r="C32" s="75">
        <v>52670</v>
      </c>
      <c r="D32" s="7"/>
      <c r="E32" s="25" t="s">
        <v>24</v>
      </c>
      <c r="F32" s="29">
        <v>3</v>
      </c>
      <c r="G32" s="63">
        <v>87020</v>
      </c>
      <c r="H32" s="2"/>
      <c r="I32" s="59"/>
      <c r="J32" s="35" t="s">
        <v>10</v>
      </c>
      <c r="K32" s="56">
        <f>'[1]ПрайсРуб'!K32</f>
        <v>512160</v>
      </c>
      <c r="L32" s="7"/>
      <c r="M32" s="3"/>
      <c r="N32" s="3"/>
      <c r="O32" s="3"/>
      <c r="P32" s="79"/>
      <c r="Q32" s="3"/>
      <c r="R32" s="3"/>
      <c r="S32" s="3"/>
      <c r="T32" s="3"/>
      <c r="U32" s="3"/>
      <c r="V32" s="3"/>
      <c r="W32" s="3"/>
    </row>
    <row r="33" spans="1:23" ht="12.75" customHeight="1">
      <c r="A33" s="34"/>
      <c r="B33" s="44">
        <v>6</v>
      </c>
      <c r="C33" s="62">
        <v>53330</v>
      </c>
      <c r="D33" s="7"/>
      <c r="E33" s="104" t="s">
        <v>105</v>
      </c>
      <c r="F33" s="32" t="s">
        <v>10</v>
      </c>
      <c r="G33" s="62">
        <v>84940</v>
      </c>
      <c r="H33" s="2"/>
      <c r="I33" s="37" t="s">
        <v>28</v>
      </c>
      <c r="J33" s="26">
        <v>3</v>
      </c>
      <c r="K33" s="51">
        <f>'[1]ПрайсРуб'!K33</f>
        <v>385100</v>
      </c>
      <c r="L33" s="7"/>
      <c r="M33" s="3"/>
      <c r="N33" s="3"/>
      <c r="O33" s="3"/>
      <c r="P33" s="2"/>
      <c r="Q33" s="3"/>
      <c r="R33" s="3"/>
      <c r="S33" s="3"/>
      <c r="T33" s="3"/>
      <c r="U33" s="3"/>
      <c r="V33" s="3"/>
      <c r="W33" s="3"/>
    </row>
    <row r="34" spans="1:23" ht="12.75" customHeight="1">
      <c r="A34" s="37" t="s">
        <v>34</v>
      </c>
      <c r="B34" s="23">
        <v>2.5</v>
      </c>
      <c r="C34" s="75">
        <v>50200</v>
      </c>
      <c r="D34" s="7"/>
      <c r="E34" s="37" t="s">
        <v>71</v>
      </c>
      <c r="F34" s="26">
        <v>3</v>
      </c>
      <c r="G34" s="75">
        <f>'[1]ПрайсРуб'!G34</f>
        <v>75330</v>
      </c>
      <c r="H34" s="2"/>
      <c r="I34" s="43"/>
      <c r="J34" s="44">
        <v>4</v>
      </c>
      <c r="K34" s="56">
        <f>'[1]ПрайсРуб'!K34</f>
        <v>376980</v>
      </c>
      <c r="L34" s="7"/>
      <c r="M34" s="91" t="s">
        <v>94</v>
      </c>
      <c r="N34" s="69"/>
      <c r="O34" s="42"/>
      <c r="P34" s="79"/>
      <c r="Q34" s="3"/>
      <c r="R34" s="3"/>
      <c r="S34" s="3"/>
      <c r="T34" s="3"/>
      <c r="U34" s="3"/>
      <c r="V34" s="3"/>
      <c r="W34" s="3"/>
    </row>
    <row r="35" spans="1:23" ht="12.75" customHeight="1">
      <c r="A35" s="57" t="s">
        <v>105</v>
      </c>
      <c r="B35" s="29">
        <v>3</v>
      </c>
      <c r="C35" s="75">
        <v>41010</v>
      </c>
      <c r="D35" s="7"/>
      <c r="E35" s="43"/>
      <c r="F35" s="44">
        <v>4</v>
      </c>
      <c r="G35" s="75">
        <f>'[1]ПрайсРуб'!G35</f>
        <v>72750</v>
      </c>
      <c r="H35" s="2"/>
      <c r="I35" s="37" t="s">
        <v>32</v>
      </c>
      <c r="J35" s="23">
        <v>2.5</v>
      </c>
      <c r="K35" s="51">
        <f>'[1]ПрайсРуб'!K35</f>
        <v>614600</v>
      </c>
      <c r="L35" s="7"/>
      <c r="M35" s="25" t="s">
        <v>95</v>
      </c>
      <c r="N35" s="23">
        <v>2.5</v>
      </c>
      <c r="O35" s="51">
        <f>'[1]ПрайсРуб'!O35</f>
        <v>573320</v>
      </c>
      <c r="P35" s="79"/>
      <c r="Q35" s="3"/>
      <c r="R35" s="3"/>
      <c r="S35" s="3"/>
      <c r="T35" s="3"/>
      <c r="U35" s="3"/>
      <c r="V35" s="3"/>
      <c r="W35" s="3"/>
    </row>
    <row r="36" spans="1:23" ht="12.75" customHeight="1">
      <c r="A36" s="43"/>
      <c r="B36" s="35" t="s">
        <v>10</v>
      </c>
      <c r="C36" s="62">
        <v>39740</v>
      </c>
      <c r="D36" s="7"/>
      <c r="E36" s="25" t="s">
        <v>107</v>
      </c>
      <c r="F36" s="64">
        <v>2.5</v>
      </c>
      <c r="G36" s="108">
        <v>94200</v>
      </c>
      <c r="H36" s="2"/>
      <c r="I36" s="83"/>
      <c r="J36" s="29">
        <v>3</v>
      </c>
      <c r="K36" s="53">
        <f>'[1]ПрайсРуб'!K36</f>
        <v>503600</v>
      </c>
      <c r="L36" s="7"/>
      <c r="M36" s="59"/>
      <c r="N36" s="29">
        <v>3</v>
      </c>
      <c r="O36" s="53">
        <f>'[1]ПрайсРуб'!O36</f>
        <v>568380</v>
      </c>
      <c r="P36" s="79"/>
      <c r="Q36" s="3"/>
      <c r="R36" s="3"/>
      <c r="S36" s="3"/>
      <c r="T36" s="3"/>
      <c r="U36" s="3"/>
      <c r="V36" s="3"/>
      <c r="W36" s="3"/>
    </row>
    <row r="37" spans="1:23" ht="12.75" customHeight="1">
      <c r="A37" s="37" t="s">
        <v>90</v>
      </c>
      <c r="B37" s="23">
        <v>2.5</v>
      </c>
      <c r="C37" s="75">
        <f>'[1]ПрайсРуб'!C37</f>
        <v>63980</v>
      </c>
      <c r="D37" s="7"/>
      <c r="E37" s="37" t="s">
        <v>30</v>
      </c>
      <c r="F37" s="26">
        <v>3</v>
      </c>
      <c r="G37" s="75">
        <f>'[1]ПрайсРуб'!G37</f>
        <v>127490</v>
      </c>
      <c r="H37" s="2"/>
      <c r="I37" s="43"/>
      <c r="J37" s="35" t="s">
        <v>10</v>
      </c>
      <c r="K37" s="56">
        <f>'[1]ПрайсРуб'!K37</f>
        <v>499240</v>
      </c>
      <c r="L37" s="7"/>
      <c r="M37" s="43"/>
      <c r="N37" s="35" t="s">
        <v>10</v>
      </c>
      <c r="O37" s="56">
        <f>'[1]ПрайсРуб'!O37</f>
        <v>567230</v>
      </c>
      <c r="P37" s="2"/>
      <c r="Q37" s="3"/>
      <c r="R37" s="3"/>
      <c r="S37" s="3"/>
      <c r="T37" s="3"/>
      <c r="U37" s="3"/>
      <c r="V37" s="3"/>
      <c r="W37" s="3"/>
    </row>
    <row r="38" spans="1:23" ht="12.75" customHeight="1">
      <c r="A38" s="59"/>
      <c r="B38" s="29">
        <v>3</v>
      </c>
      <c r="C38" s="75">
        <f>'[1]ПрайсРуб'!C38</f>
        <v>56960</v>
      </c>
      <c r="D38" s="7"/>
      <c r="E38" s="43"/>
      <c r="F38" s="44">
        <v>4</v>
      </c>
      <c r="G38" s="62">
        <f>'[1]ПрайсРуб'!G38</f>
        <v>121770</v>
      </c>
      <c r="H38" s="2"/>
      <c r="I38" s="25" t="s">
        <v>36</v>
      </c>
      <c r="J38" s="29">
        <v>3</v>
      </c>
      <c r="K38" s="51">
        <f>'[1]ПрайсРуб'!K38</f>
        <v>410000</v>
      </c>
      <c r="L38" s="7"/>
      <c r="M38" s="3"/>
      <c r="N38" s="3"/>
      <c r="O38" s="3"/>
      <c r="P38" s="79"/>
      <c r="Q38" s="3"/>
      <c r="R38" s="3"/>
      <c r="S38" s="3"/>
      <c r="T38" s="3"/>
      <c r="U38" s="3"/>
      <c r="V38" s="3"/>
      <c r="W38" s="3"/>
    </row>
    <row r="39" spans="1:23" ht="12.75" customHeight="1">
      <c r="A39" s="43"/>
      <c r="B39" s="35" t="s">
        <v>10</v>
      </c>
      <c r="C39" s="62">
        <f>'[1]ПрайсРуб'!C39</f>
        <v>55910</v>
      </c>
      <c r="D39" s="7"/>
      <c r="E39" s="3"/>
      <c r="F39" s="3"/>
      <c r="G39" s="3"/>
      <c r="H39" s="2"/>
      <c r="I39" s="30"/>
      <c r="J39" s="32" t="s">
        <v>10</v>
      </c>
      <c r="K39" s="56">
        <f>'[1]ПрайсРуб'!K39</f>
        <v>408260</v>
      </c>
      <c r="L39" s="7"/>
      <c r="M39" s="3"/>
      <c r="N39" s="3"/>
      <c r="O39" s="3"/>
      <c r="P39" s="79"/>
      <c r="Q39" s="3"/>
      <c r="R39" s="3"/>
      <c r="S39" s="3"/>
      <c r="T39" s="3"/>
      <c r="U39" s="3"/>
      <c r="V39" s="3"/>
      <c r="W39" s="3"/>
    </row>
    <row r="40" spans="1:23" ht="12.75" customHeight="1">
      <c r="A40" s="37" t="s">
        <v>40</v>
      </c>
      <c r="B40" s="23">
        <v>2.5</v>
      </c>
      <c r="C40" s="75">
        <v>48250</v>
      </c>
      <c r="D40" s="7"/>
      <c r="E40" s="3"/>
      <c r="F40" s="3"/>
      <c r="G40" s="3"/>
      <c r="H40" s="2"/>
      <c r="I40" s="37" t="s">
        <v>38</v>
      </c>
      <c r="J40" s="23">
        <v>2.5</v>
      </c>
      <c r="K40" s="51">
        <f>'[1]ПрайсРуб'!K40</f>
        <v>380470</v>
      </c>
      <c r="L40" s="7"/>
      <c r="M40" s="67" t="s">
        <v>35</v>
      </c>
      <c r="N40" s="68"/>
      <c r="O40" s="27"/>
      <c r="P40" s="79"/>
      <c r="Q40" s="3"/>
      <c r="R40" s="3"/>
      <c r="S40" s="3"/>
      <c r="T40" s="3"/>
      <c r="U40" s="3"/>
      <c r="V40" s="3"/>
      <c r="W40" s="3"/>
    </row>
    <row r="41" spans="1:23" ht="12.75" customHeight="1">
      <c r="A41" s="57" t="s">
        <v>111</v>
      </c>
      <c r="B41" s="29">
        <v>3</v>
      </c>
      <c r="C41" s="75">
        <v>35910</v>
      </c>
      <c r="D41" s="7"/>
      <c r="E41" s="54" t="s">
        <v>17</v>
      </c>
      <c r="F41" s="49"/>
      <c r="G41" s="27"/>
      <c r="H41" s="2"/>
      <c r="I41" s="55" t="s">
        <v>105</v>
      </c>
      <c r="J41" s="29">
        <v>3</v>
      </c>
      <c r="K41" s="53">
        <f>'[1]ПрайсРуб'!K41</f>
        <v>314050</v>
      </c>
      <c r="L41" s="7"/>
      <c r="M41" s="37" t="s">
        <v>37</v>
      </c>
      <c r="N41" s="26">
        <v>3</v>
      </c>
      <c r="O41" s="51">
        <f>'[1]ПрайсРуб'!O41</f>
        <v>531340</v>
      </c>
      <c r="P41" s="2"/>
      <c r="Q41" s="3"/>
      <c r="R41" s="3"/>
      <c r="S41" s="3"/>
      <c r="T41" s="3"/>
      <c r="U41" s="3"/>
      <c r="V41" s="3"/>
      <c r="W41" s="3"/>
    </row>
    <row r="42" spans="1:23" ht="12.75" customHeight="1">
      <c r="A42" s="83"/>
      <c r="B42" s="32" t="s">
        <v>10</v>
      </c>
      <c r="C42" s="75">
        <v>35350</v>
      </c>
      <c r="D42" s="7"/>
      <c r="E42" s="84" t="s">
        <v>20</v>
      </c>
      <c r="F42" s="85"/>
      <c r="G42" s="45"/>
      <c r="H42" s="2"/>
      <c r="I42" s="43"/>
      <c r="J42" s="35" t="s">
        <v>10</v>
      </c>
      <c r="K42" s="56">
        <f>'[1]ПрайсРуб'!K42</f>
        <v>305960</v>
      </c>
      <c r="L42" s="7"/>
      <c r="M42" s="43"/>
      <c r="N42" s="35" t="s">
        <v>10</v>
      </c>
      <c r="O42" s="56">
        <f>'[1]ПрайсРуб'!O42</f>
        <v>518730</v>
      </c>
      <c r="P42" s="79"/>
      <c r="Q42" s="3"/>
      <c r="R42" s="3"/>
      <c r="S42" s="3"/>
      <c r="T42" s="3"/>
      <c r="U42" s="3"/>
      <c r="V42" s="3"/>
      <c r="W42" s="3"/>
    </row>
    <row r="43" spans="1:23" ht="12.75" customHeight="1">
      <c r="A43" s="34"/>
      <c r="B43" s="44">
        <v>6</v>
      </c>
      <c r="C43" s="62">
        <v>36250</v>
      </c>
      <c r="D43" s="7"/>
      <c r="E43" s="38" t="s">
        <v>21</v>
      </c>
      <c r="F43" s="80" t="s">
        <v>10</v>
      </c>
      <c r="G43" s="75">
        <f>'[1]ПрайсРуб'!G43</f>
        <v>67610</v>
      </c>
      <c r="H43" s="2"/>
      <c r="I43" s="25" t="s">
        <v>42</v>
      </c>
      <c r="J43" s="64">
        <v>2.5</v>
      </c>
      <c r="K43" s="51">
        <f>'[1]ПрайсРуб'!K43</f>
        <v>458820</v>
      </c>
      <c r="L43" s="7"/>
      <c r="M43" s="25" t="s">
        <v>39</v>
      </c>
      <c r="N43" s="29">
        <v>3</v>
      </c>
      <c r="O43" s="53">
        <f>'[1]ПрайсРуб'!O43</f>
        <v>601030</v>
      </c>
      <c r="P43" s="79"/>
      <c r="Q43" s="3"/>
      <c r="R43" s="3"/>
      <c r="S43" s="3"/>
      <c r="T43" s="3"/>
      <c r="U43" s="3"/>
      <c r="V43" s="3"/>
      <c r="W43" s="3"/>
    </row>
    <row r="44" spans="1:23" ht="12.75" customHeight="1">
      <c r="A44" s="37" t="s">
        <v>88</v>
      </c>
      <c r="B44" s="23">
        <v>2.5</v>
      </c>
      <c r="C44" s="75">
        <v>52110</v>
      </c>
      <c r="D44" s="7"/>
      <c r="E44" s="38" t="s">
        <v>25</v>
      </c>
      <c r="F44" s="80" t="s">
        <v>10</v>
      </c>
      <c r="G44" s="108">
        <f>'[1]ПрайсРуб'!G44</f>
        <v>69240</v>
      </c>
      <c r="H44" s="2"/>
      <c r="I44" s="30"/>
      <c r="J44" s="32" t="s">
        <v>43</v>
      </c>
      <c r="K44" s="56">
        <f>'[1]ПрайсРуб'!K44</f>
        <v>434100</v>
      </c>
      <c r="L44" s="7"/>
      <c r="M44" s="43"/>
      <c r="N44" s="35" t="s">
        <v>10</v>
      </c>
      <c r="O44" s="53">
        <f>'[1]ПрайсРуб'!O44</f>
        <v>591770</v>
      </c>
      <c r="P44" s="79"/>
      <c r="Q44" s="3"/>
      <c r="R44" s="3"/>
      <c r="S44" s="3"/>
      <c r="T44" s="3"/>
      <c r="U44" s="3"/>
      <c r="V44" s="3"/>
      <c r="W44" s="3"/>
    </row>
    <row r="45" spans="1:23" ht="12.75" customHeight="1">
      <c r="A45" s="59"/>
      <c r="B45" s="29">
        <v>3</v>
      </c>
      <c r="C45" s="75">
        <v>42580</v>
      </c>
      <c r="D45" s="7"/>
      <c r="E45" s="50" t="s">
        <v>78</v>
      </c>
      <c r="F45" s="26">
        <v>3</v>
      </c>
      <c r="G45" s="75">
        <f>'[1]ПрайсРуб'!G45</f>
        <v>80830</v>
      </c>
      <c r="H45" s="2"/>
      <c r="I45" s="37" t="s">
        <v>46</v>
      </c>
      <c r="J45" s="23">
        <v>2.5</v>
      </c>
      <c r="K45" s="51">
        <f>'[1]ПрайсРуб'!K45</f>
        <v>369700</v>
      </c>
      <c r="L45" s="7"/>
      <c r="M45" s="25" t="s">
        <v>87</v>
      </c>
      <c r="N45" s="29">
        <v>3</v>
      </c>
      <c r="O45" s="51">
        <f>'[1]ПрайсРуб'!O45</f>
        <v>2399450</v>
      </c>
      <c r="P45" s="79"/>
      <c r="Q45" s="3"/>
      <c r="R45" s="3"/>
      <c r="S45" s="3"/>
      <c r="T45" s="3"/>
      <c r="U45" s="3"/>
      <c r="V45" s="3"/>
      <c r="W45" s="3"/>
    </row>
    <row r="46" spans="1:23" ht="12.75" customHeight="1">
      <c r="A46" s="43"/>
      <c r="B46" s="35" t="s">
        <v>10</v>
      </c>
      <c r="C46" s="62">
        <v>42280</v>
      </c>
      <c r="D46" s="7"/>
      <c r="E46" s="82"/>
      <c r="F46" s="35" t="s">
        <v>10</v>
      </c>
      <c r="G46" s="75">
        <f>'[1]ПрайсРуб'!G46</f>
        <v>77660</v>
      </c>
      <c r="H46" s="2"/>
      <c r="I46" s="55" t="s">
        <v>105</v>
      </c>
      <c r="J46" s="29">
        <v>3</v>
      </c>
      <c r="K46" s="53">
        <f>'[1]ПрайсРуб'!K46</f>
        <v>316690</v>
      </c>
      <c r="L46" s="7"/>
      <c r="M46" s="43"/>
      <c r="N46" s="35" t="s">
        <v>10</v>
      </c>
      <c r="O46" s="56">
        <f>'[1]ПрайсРуб'!O46</f>
        <v>2395970</v>
      </c>
      <c r="P46" s="79"/>
      <c r="Q46" s="3"/>
      <c r="R46" s="3"/>
      <c r="S46" s="3"/>
      <c r="T46" s="3"/>
      <c r="U46" s="3"/>
      <c r="V46" s="3"/>
      <c r="W46" s="3"/>
    </row>
    <row r="47" spans="1:23" ht="12.75" customHeight="1">
      <c r="A47" s="37" t="s">
        <v>89</v>
      </c>
      <c r="B47" s="23">
        <v>2.5</v>
      </c>
      <c r="C47" s="75">
        <v>50810</v>
      </c>
      <c r="D47" s="7"/>
      <c r="E47" s="50" t="s">
        <v>27</v>
      </c>
      <c r="F47" s="26">
        <v>3</v>
      </c>
      <c r="G47" s="63">
        <f>'[1]ПрайсРуб'!G47</f>
        <v>63000</v>
      </c>
      <c r="H47" s="2"/>
      <c r="I47" s="43"/>
      <c r="J47" s="35" t="s">
        <v>10</v>
      </c>
      <c r="K47" s="56">
        <f>'[1]ПрайсРуб'!K47</f>
        <v>308740</v>
      </c>
      <c r="L47" s="7"/>
      <c r="M47" s="37" t="s">
        <v>41</v>
      </c>
      <c r="N47" s="26">
        <v>3</v>
      </c>
      <c r="O47" s="53">
        <f>'[1]ПрайсРуб'!O47</f>
        <v>430980</v>
      </c>
      <c r="P47" s="79"/>
      <c r="Q47" s="3"/>
      <c r="R47" s="3"/>
      <c r="S47" s="3"/>
      <c r="T47" s="3"/>
      <c r="U47" s="3"/>
      <c r="V47" s="3"/>
      <c r="W47" s="3"/>
    </row>
    <row r="48" spans="1:23" ht="12.75" customHeight="1">
      <c r="A48" s="59"/>
      <c r="B48" s="29">
        <v>3</v>
      </c>
      <c r="C48" s="75">
        <v>41080</v>
      </c>
      <c r="D48" s="7"/>
      <c r="E48" s="43"/>
      <c r="F48" s="35" t="s">
        <v>10</v>
      </c>
      <c r="G48" s="62">
        <f>'[1]ПрайсРуб'!G48</f>
        <v>62160</v>
      </c>
      <c r="H48" s="2"/>
      <c r="I48" s="25" t="s">
        <v>50</v>
      </c>
      <c r="J48" s="47">
        <v>2.5</v>
      </c>
      <c r="K48" s="51">
        <f>'[1]ПрайсРуб'!K48</f>
        <v>511460</v>
      </c>
      <c r="L48" s="2"/>
      <c r="M48" s="43"/>
      <c r="N48" s="35" t="s">
        <v>10</v>
      </c>
      <c r="O48" s="53">
        <f>'[1]ПрайсРуб'!O48</f>
        <v>429810</v>
      </c>
      <c r="P48" s="79"/>
      <c r="Q48" s="3"/>
      <c r="R48" s="3"/>
      <c r="S48" s="3"/>
      <c r="T48" s="3"/>
      <c r="U48" s="3"/>
      <c r="V48" s="3"/>
      <c r="W48" s="3"/>
    </row>
    <row r="49" spans="1:23" ht="12.75" customHeight="1">
      <c r="A49" s="43"/>
      <c r="B49" s="35" t="s">
        <v>10</v>
      </c>
      <c r="C49" s="62">
        <v>40170</v>
      </c>
      <c r="D49" s="7"/>
      <c r="E49" s="50" t="s">
        <v>31</v>
      </c>
      <c r="F49" s="26">
        <v>3</v>
      </c>
      <c r="G49" s="75">
        <f>'[1]ПрайсРуб'!G49</f>
        <v>53890</v>
      </c>
      <c r="H49" s="2"/>
      <c r="I49" s="55" t="s">
        <v>105</v>
      </c>
      <c r="J49" s="29">
        <v>3</v>
      </c>
      <c r="K49" s="53">
        <f>'[1]ПрайсРуб'!K49</f>
        <v>389150</v>
      </c>
      <c r="L49" s="2"/>
      <c r="M49" s="25" t="s">
        <v>45</v>
      </c>
      <c r="N49" s="29">
        <v>3</v>
      </c>
      <c r="O49" s="51">
        <f>'[1]ПрайсРуб'!O49</f>
        <v>448450</v>
      </c>
      <c r="P49" s="79"/>
      <c r="Q49" s="3"/>
      <c r="R49" s="3"/>
      <c r="S49" s="3"/>
      <c r="T49" s="3"/>
      <c r="U49" s="3"/>
      <c r="V49" s="3"/>
      <c r="W49" s="3"/>
    </row>
    <row r="50" spans="1:23" ht="12.75" customHeight="1">
      <c r="A50" s="37" t="s">
        <v>52</v>
      </c>
      <c r="B50" s="29">
        <v>3</v>
      </c>
      <c r="C50" s="75">
        <v>43050</v>
      </c>
      <c r="D50" s="7"/>
      <c r="E50" s="34"/>
      <c r="F50" s="35" t="s">
        <v>10</v>
      </c>
      <c r="G50" s="75">
        <f>'[1]ПрайсРуб'!G50</f>
        <v>50440</v>
      </c>
      <c r="H50" s="2"/>
      <c r="I50" s="30"/>
      <c r="J50" s="32" t="s">
        <v>10</v>
      </c>
      <c r="K50" s="56">
        <f>'[1]ПрайсРуб'!K50</f>
        <v>385880</v>
      </c>
      <c r="L50" s="7"/>
      <c r="M50" s="43"/>
      <c r="N50" s="35" t="s">
        <v>10</v>
      </c>
      <c r="O50" s="56">
        <f>'[1]ПрайсРуб'!O50</f>
        <v>447280</v>
      </c>
      <c r="P50" s="79"/>
      <c r="Q50" s="3"/>
      <c r="R50" s="3"/>
      <c r="S50" s="3"/>
      <c r="T50" s="3"/>
      <c r="U50" s="3"/>
      <c r="V50" s="3"/>
      <c r="W50" s="3"/>
    </row>
    <row r="51" spans="1:23" ht="12.75" customHeight="1">
      <c r="A51" s="43"/>
      <c r="B51" s="35" t="s">
        <v>10</v>
      </c>
      <c r="C51" s="62">
        <v>42360</v>
      </c>
      <c r="D51" s="7"/>
      <c r="E51" s="50" t="s">
        <v>33</v>
      </c>
      <c r="F51" s="26">
        <v>3</v>
      </c>
      <c r="G51" s="63">
        <f>'[1]ПрайсРуб'!G51</f>
        <v>57000</v>
      </c>
      <c r="H51" s="2"/>
      <c r="I51" s="37" t="s">
        <v>54</v>
      </c>
      <c r="J51" s="26">
        <v>3</v>
      </c>
      <c r="K51" s="51">
        <f>'[1]ПрайсРуб'!K51</f>
        <v>453230</v>
      </c>
      <c r="L51" s="7"/>
      <c r="M51" s="3"/>
      <c r="N51" s="3"/>
      <c r="O51" s="3"/>
      <c r="P51" s="79"/>
      <c r="Q51" s="3"/>
      <c r="R51" s="3"/>
      <c r="S51" s="3"/>
      <c r="T51" s="3"/>
      <c r="U51" s="3"/>
      <c r="V51" s="3"/>
      <c r="W51" s="3"/>
    </row>
    <row r="52" spans="1:23" ht="12.75" customHeight="1">
      <c r="A52" s="37" t="s">
        <v>47</v>
      </c>
      <c r="B52" s="23">
        <v>2.5</v>
      </c>
      <c r="C52" s="75">
        <v>48150</v>
      </c>
      <c r="D52" s="7"/>
      <c r="E52" s="43"/>
      <c r="F52" s="35" t="s">
        <v>10</v>
      </c>
      <c r="G52" s="62">
        <f>'[1]ПрайсРуб'!G52</f>
        <v>53540</v>
      </c>
      <c r="H52" s="2"/>
      <c r="I52" s="104" t="s">
        <v>112</v>
      </c>
      <c r="J52" s="35" t="s">
        <v>10</v>
      </c>
      <c r="K52" s="56">
        <f>'[1]ПрайсРуб'!K52</f>
        <v>446570</v>
      </c>
      <c r="L52" s="2"/>
      <c r="M52" s="3"/>
      <c r="N52" s="3"/>
      <c r="O52" s="3"/>
      <c r="P52" s="79"/>
      <c r="Q52" s="3"/>
      <c r="R52" s="3"/>
      <c r="S52" s="3"/>
      <c r="T52" s="3"/>
      <c r="U52" s="3"/>
      <c r="V52" s="3"/>
      <c r="W52" s="3"/>
    </row>
    <row r="53" spans="1:23" ht="12.75" customHeight="1">
      <c r="A53" s="57" t="s">
        <v>105</v>
      </c>
      <c r="B53" s="29">
        <v>3</v>
      </c>
      <c r="C53" s="75">
        <v>35800</v>
      </c>
      <c r="D53" s="7"/>
      <c r="E53" s="96" t="s">
        <v>98</v>
      </c>
      <c r="F53" s="26">
        <v>3</v>
      </c>
      <c r="G53" s="75">
        <f>'[1]ПрайсРуб'!G53</f>
        <v>50440</v>
      </c>
      <c r="H53" s="2"/>
      <c r="I53" s="25" t="s">
        <v>57</v>
      </c>
      <c r="J53" s="29">
        <v>3</v>
      </c>
      <c r="K53" s="51">
        <f>'[1]ПрайсРуб'!K53</f>
        <v>1143900</v>
      </c>
      <c r="L53" s="7"/>
      <c r="M53" s="15" t="s">
        <v>68</v>
      </c>
      <c r="N53" s="69"/>
      <c r="O53" s="42"/>
      <c r="P53" s="79"/>
      <c r="Q53" s="3"/>
      <c r="R53" s="3"/>
      <c r="S53" s="3"/>
      <c r="T53" s="3"/>
      <c r="U53" s="3"/>
      <c r="V53" s="3"/>
      <c r="W53" s="3"/>
    </row>
    <row r="54" spans="1:23" ht="12.75" customHeight="1">
      <c r="A54" s="30"/>
      <c r="B54" s="32" t="s">
        <v>10</v>
      </c>
      <c r="C54" s="75">
        <v>35250</v>
      </c>
      <c r="D54" s="7"/>
      <c r="E54" s="43"/>
      <c r="F54" s="35" t="s">
        <v>10</v>
      </c>
      <c r="G54" s="75">
        <f>'[1]ПрайсРуб'!G54</f>
        <v>47690</v>
      </c>
      <c r="H54" s="2"/>
      <c r="I54" s="104" t="s">
        <v>112</v>
      </c>
      <c r="J54" s="32" t="s">
        <v>10</v>
      </c>
      <c r="K54" s="56">
        <f>'[1]ПрайсРуб'!K54</f>
        <v>1111850</v>
      </c>
      <c r="L54" s="7"/>
      <c r="M54" s="25" t="s">
        <v>69</v>
      </c>
      <c r="N54" s="29">
        <v>3</v>
      </c>
      <c r="O54" s="51">
        <v>37500</v>
      </c>
      <c r="P54" s="79"/>
      <c r="Q54" s="3"/>
      <c r="R54" s="3"/>
      <c r="S54" s="3"/>
      <c r="T54" s="3"/>
      <c r="U54" s="3"/>
      <c r="V54" s="3"/>
      <c r="W54" s="3"/>
    </row>
    <row r="55" spans="1:23" ht="12.75" customHeight="1">
      <c r="A55" s="43"/>
      <c r="B55" s="44">
        <v>6</v>
      </c>
      <c r="C55" s="62">
        <v>36020</v>
      </c>
      <c r="D55" s="7"/>
      <c r="E55" s="37" t="s">
        <v>7</v>
      </c>
      <c r="F55" s="26">
        <v>3</v>
      </c>
      <c r="G55" s="63">
        <f>'[1]ПрайсРуб'!G55</f>
        <v>142830</v>
      </c>
      <c r="H55" s="2"/>
      <c r="I55" s="37" t="s">
        <v>59</v>
      </c>
      <c r="J55" s="26">
        <v>3</v>
      </c>
      <c r="K55" s="51">
        <f>'[1]ПрайсРуб'!K55</f>
        <v>1146890</v>
      </c>
      <c r="L55" s="7"/>
      <c r="M55" s="43"/>
      <c r="N55" s="35" t="s">
        <v>10</v>
      </c>
      <c r="O55" s="56">
        <v>36700</v>
      </c>
      <c r="P55" s="79"/>
      <c r="Q55" s="3"/>
      <c r="R55" s="3"/>
      <c r="S55" s="3"/>
      <c r="T55" s="3"/>
      <c r="U55" s="3"/>
      <c r="V55" s="3"/>
      <c r="W55" s="3"/>
    </row>
    <row r="56" spans="1:23" ht="12.75" customHeight="1" thickBot="1">
      <c r="A56" s="37" t="s">
        <v>55</v>
      </c>
      <c r="B56" s="26">
        <v>3</v>
      </c>
      <c r="C56" s="75">
        <v>46690</v>
      </c>
      <c r="D56" s="7"/>
      <c r="E56" s="31" t="s">
        <v>76</v>
      </c>
      <c r="F56" s="35" t="s">
        <v>10</v>
      </c>
      <c r="G56" s="62">
        <f>'[1]ПрайсРуб'!G56</f>
        <v>139790</v>
      </c>
      <c r="H56" s="2"/>
      <c r="I56" s="43"/>
      <c r="J56" s="35" t="s">
        <v>10</v>
      </c>
      <c r="K56" s="56">
        <f>'[1]ПрайсРуб'!K56</f>
        <v>1127380</v>
      </c>
      <c r="L56" s="7"/>
      <c r="M56" s="3"/>
      <c r="N56" s="3"/>
      <c r="O56" s="3"/>
      <c r="P56" s="2"/>
      <c r="Q56" s="2"/>
      <c r="R56" s="2"/>
      <c r="S56" s="3"/>
      <c r="T56" s="3"/>
      <c r="U56" s="3"/>
      <c r="V56" s="3"/>
      <c r="W56" s="3"/>
    </row>
    <row r="57" spans="1:23" ht="12.75" customHeight="1">
      <c r="A57" s="43"/>
      <c r="B57" s="35" t="s">
        <v>10</v>
      </c>
      <c r="C57" s="62">
        <v>45910</v>
      </c>
      <c r="D57" s="7"/>
      <c r="E57" s="65" t="s">
        <v>0</v>
      </c>
      <c r="F57" s="64">
        <v>2.5</v>
      </c>
      <c r="G57" s="75">
        <v>220050</v>
      </c>
      <c r="H57" s="2"/>
      <c r="I57" s="37" t="s">
        <v>61</v>
      </c>
      <c r="J57" s="26">
        <v>3</v>
      </c>
      <c r="K57" s="51">
        <f>'[1]ПрайсРуб'!K57</f>
        <v>350620</v>
      </c>
      <c r="M57" s="105" t="s">
        <v>109</v>
      </c>
      <c r="N57" s="98"/>
      <c r="O57" s="99"/>
      <c r="P57" s="2"/>
      <c r="Q57" s="3"/>
      <c r="R57" s="3"/>
      <c r="S57" s="3"/>
      <c r="T57" s="3"/>
      <c r="U57" s="3"/>
      <c r="V57" s="3"/>
      <c r="W57" s="3"/>
    </row>
    <row r="58" spans="1:23" ht="12.75" customHeight="1">
      <c r="A58" s="37" t="s">
        <v>77</v>
      </c>
      <c r="B58" s="23">
        <v>2.5</v>
      </c>
      <c r="C58" s="75">
        <f>'[1]ПрайсРуб'!C58</f>
        <v>76130</v>
      </c>
      <c r="D58" s="7"/>
      <c r="E58" s="43"/>
      <c r="F58" s="32" t="s">
        <v>43</v>
      </c>
      <c r="G58" s="75">
        <v>214830</v>
      </c>
      <c r="H58" s="2"/>
      <c r="I58" s="43"/>
      <c r="J58" s="35" t="s">
        <v>10</v>
      </c>
      <c r="K58" s="56">
        <f>'[1]ПрайсРуб'!K58</f>
        <v>350150</v>
      </c>
      <c r="L58" s="7"/>
      <c r="M58" s="100" t="s">
        <v>103</v>
      </c>
      <c r="N58" s="2"/>
      <c r="O58" s="101"/>
      <c r="P58" s="2"/>
      <c r="Q58" s="3"/>
      <c r="R58" s="3"/>
      <c r="S58" s="3"/>
      <c r="T58" s="3"/>
      <c r="U58" s="3"/>
      <c r="V58" s="3"/>
      <c r="W58" s="3"/>
    </row>
    <row r="59" spans="1:23" ht="12.75" customHeight="1" thickBot="1">
      <c r="A59" s="30"/>
      <c r="B59" s="29">
        <v>3</v>
      </c>
      <c r="C59" s="75">
        <f>'[1]ПрайсРуб'!C59</f>
        <v>67500</v>
      </c>
      <c r="D59" s="7"/>
      <c r="E59" s="37" t="s">
        <v>44</v>
      </c>
      <c r="F59" s="26">
        <v>3</v>
      </c>
      <c r="G59" s="63">
        <f>'[1]ПрайсРуб'!G59</f>
        <v>305360</v>
      </c>
      <c r="H59" s="2"/>
      <c r="I59" s="37" t="s">
        <v>64</v>
      </c>
      <c r="J59" s="26">
        <v>3</v>
      </c>
      <c r="K59" s="51">
        <f>'[1]ПрайсРуб'!K59</f>
        <v>399180</v>
      </c>
      <c r="L59" s="7"/>
      <c r="M59" s="102" t="s">
        <v>104</v>
      </c>
      <c r="N59" s="9"/>
      <c r="O59" s="103"/>
      <c r="P59" s="2"/>
      <c r="Q59" s="3"/>
      <c r="R59" s="3"/>
      <c r="S59" s="3"/>
      <c r="T59" s="3"/>
      <c r="U59" s="3"/>
      <c r="V59" s="3"/>
      <c r="W59" s="3"/>
    </row>
    <row r="60" spans="1:23" ht="12.75" customHeight="1">
      <c r="A60" s="30"/>
      <c r="B60" s="32" t="s">
        <v>10</v>
      </c>
      <c r="C60" s="75">
        <f>'[1]ПрайсРуб'!C60</f>
        <v>65310</v>
      </c>
      <c r="D60" s="7"/>
      <c r="E60" s="43"/>
      <c r="F60" s="35" t="s">
        <v>10</v>
      </c>
      <c r="G60" s="62">
        <f>'[1]ПрайсРуб'!G60</f>
        <v>302630</v>
      </c>
      <c r="H60" s="2"/>
      <c r="I60" s="43"/>
      <c r="J60" s="35" t="s">
        <v>10</v>
      </c>
      <c r="K60" s="56">
        <f>'[1]ПрайсРуб'!K60</f>
        <v>395990</v>
      </c>
      <c r="L60" s="7"/>
      <c r="M60" s="3"/>
      <c r="N60" s="3"/>
      <c r="O60" s="3"/>
      <c r="P60" s="2"/>
      <c r="Q60" s="3"/>
      <c r="R60" s="3"/>
      <c r="S60" s="3"/>
      <c r="T60" s="3"/>
      <c r="U60" s="3"/>
      <c r="V60" s="3"/>
      <c r="W60" s="3"/>
    </row>
    <row r="61" spans="1:23" ht="12.75" customHeight="1">
      <c r="A61" s="110"/>
      <c r="B61" s="111"/>
      <c r="C61" s="115"/>
      <c r="D61" s="7"/>
      <c r="E61" s="37" t="s">
        <v>97</v>
      </c>
      <c r="F61" s="26">
        <v>3</v>
      </c>
      <c r="G61" s="75">
        <f>'[1]ПрайсРуб'!G61</f>
        <v>560500</v>
      </c>
      <c r="H61" s="2"/>
      <c r="I61" s="25" t="s">
        <v>66</v>
      </c>
      <c r="J61" s="29">
        <v>3</v>
      </c>
      <c r="K61" s="51">
        <f>'[1]ПрайсРуб'!K61</f>
        <v>1135370</v>
      </c>
      <c r="L61" s="7"/>
      <c r="M61" s="106"/>
      <c r="N61" s="2"/>
      <c r="O61" s="2"/>
      <c r="P61" s="2"/>
      <c r="Q61" s="70"/>
      <c r="R61" s="1"/>
      <c r="S61" s="71"/>
      <c r="T61" s="3"/>
      <c r="U61" s="3"/>
      <c r="V61" s="3"/>
      <c r="W61" s="3"/>
    </row>
    <row r="62" spans="1:23" ht="12.75" customHeight="1">
      <c r="A62" s="112"/>
      <c r="B62" s="113"/>
      <c r="C62" s="116"/>
      <c r="D62" s="7"/>
      <c r="E62" s="43"/>
      <c r="F62" s="35" t="s">
        <v>10</v>
      </c>
      <c r="G62" s="75">
        <f>'[1]ПрайсРуб'!G62</f>
        <v>547930</v>
      </c>
      <c r="H62" s="2"/>
      <c r="I62" s="30"/>
      <c r="J62" s="35" t="s">
        <v>10</v>
      </c>
      <c r="K62" s="56">
        <f>'[1]ПрайсРуб'!K62</f>
        <v>1118790</v>
      </c>
      <c r="L62" s="7"/>
      <c r="M62" s="106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1:23" ht="12.75" customHeight="1">
      <c r="A63" s="112"/>
      <c r="B63" s="114"/>
      <c r="C63" s="116"/>
      <c r="D63" s="7"/>
      <c r="E63" s="66" t="s">
        <v>48</v>
      </c>
      <c r="F63" s="44">
        <v>4</v>
      </c>
      <c r="G63" s="108">
        <f>'[1]ПрайсРуб'!G63</f>
        <v>322470</v>
      </c>
      <c r="H63" s="2"/>
      <c r="I63" s="40" t="s">
        <v>3</v>
      </c>
      <c r="J63" s="41">
        <v>3</v>
      </c>
      <c r="K63" s="109">
        <f>'[1]ПрайсРуб'!K63</f>
        <v>384850</v>
      </c>
      <c r="L63" s="7"/>
      <c r="M63" s="106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1:23" ht="12.75" customHeight="1">
      <c r="A64" s="112"/>
      <c r="B64" s="114"/>
      <c r="C64" s="116"/>
      <c r="D64" s="7"/>
      <c r="E64" s="1"/>
      <c r="F64" s="113"/>
      <c r="G64" s="116"/>
      <c r="H64" s="2"/>
      <c r="I64" s="124"/>
      <c r="J64" s="113"/>
      <c r="K64" s="125"/>
      <c r="L64" s="7"/>
      <c r="M64" s="106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1:23" ht="12.75">
      <c r="A65" s="127" t="s">
        <v>118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3"/>
      <c r="Q65" s="3"/>
      <c r="R65" s="3"/>
      <c r="S65" s="3"/>
      <c r="T65" s="3"/>
      <c r="U65" s="3"/>
      <c r="V65" s="3"/>
      <c r="W65" s="3"/>
    </row>
    <row r="66" spans="1:23" ht="12.75">
      <c r="A66" s="128" t="s">
        <v>85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3"/>
      <c r="Q66" s="3"/>
      <c r="R66" s="3"/>
      <c r="S66" s="3"/>
      <c r="T66" s="3"/>
      <c r="U66" s="3"/>
      <c r="V66" s="3"/>
      <c r="W66" s="3"/>
    </row>
    <row r="67" spans="1:23" ht="12.75">
      <c r="A67" s="121" t="s">
        <v>119</v>
      </c>
      <c r="B67" s="122"/>
      <c r="C67" s="122"/>
      <c r="D67" s="122"/>
      <c r="E67" s="122"/>
      <c r="F67" s="123"/>
      <c r="G67" s="123"/>
      <c r="H67" s="123"/>
      <c r="I67" s="123"/>
      <c r="J67" s="122"/>
      <c r="K67" s="122"/>
      <c r="L67" s="122"/>
      <c r="M67" s="122"/>
      <c r="N67" s="122"/>
      <c r="O67" s="122"/>
      <c r="P67" s="3"/>
      <c r="Q67" s="3"/>
      <c r="R67" s="3"/>
      <c r="S67" s="3"/>
      <c r="T67" s="3"/>
      <c r="U67" s="3"/>
      <c r="V67" s="3"/>
      <c r="W67" s="3"/>
    </row>
    <row r="68" spans="1:23" ht="12.75">
      <c r="A68" s="137" t="s">
        <v>120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3"/>
      <c r="Q68" s="3"/>
      <c r="R68" s="3"/>
      <c r="S68" s="3"/>
      <c r="T68" s="3"/>
      <c r="U68" s="3"/>
      <c r="V68" s="3"/>
      <c r="W68" s="3"/>
    </row>
    <row r="69" spans="1:23" ht="12.7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3"/>
      <c r="Q69" s="3"/>
      <c r="R69" s="3"/>
      <c r="S69" s="3"/>
      <c r="T69" s="3"/>
      <c r="U69" s="3"/>
      <c r="V69" s="3"/>
      <c r="W69" s="3"/>
    </row>
    <row r="70" spans="1:23" ht="20.25">
      <c r="A70" s="129" t="s">
        <v>121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3"/>
      <c r="Q70" s="3"/>
      <c r="R70" s="3"/>
      <c r="S70" s="3"/>
      <c r="T70" s="3"/>
      <c r="U70" s="3"/>
      <c r="V70" s="3"/>
      <c r="W70" s="3"/>
    </row>
    <row r="71" spans="1:23" ht="12.75">
      <c r="A71" s="89"/>
      <c r="B71" s="3"/>
      <c r="C71" s="3"/>
      <c r="D71" s="3"/>
      <c r="E71" s="107"/>
      <c r="F71" s="3"/>
      <c r="G71" s="3"/>
      <c r="H71" s="3"/>
      <c r="I71" s="3"/>
      <c r="J71" s="3"/>
      <c r="K71" s="3"/>
      <c r="L71" s="3"/>
      <c r="M71" s="107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7"/>
      <c r="N73" s="7"/>
      <c r="O73" s="7"/>
      <c r="P73" s="3"/>
      <c r="Q73" s="3"/>
      <c r="R73" s="3"/>
      <c r="S73" s="3"/>
      <c r="T73" s="3"/>
      <c r="U73" s="3"/>
      <c r="V73" s="3"/>
      <c r="W73" s="3"/>
    </row>
    <row r="74" spans="1:2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>
      <c r="A81" s="89"/>
      <c r="B81" s="3"/>
      <c r="C81" s="3"/>
      <c r="D81" s="3"/>
      <c r="E81" s="89"/>
      <c r="F81" s="3"/>
      <c r="G81" s="3"/>
      <c r="H81" s="3"/>
      <c r="I81" s="89"/>
      <c r="J81" s="3"/>
      <c r="K81" s="3"/>
      <c r="L81" s="3"/>
      <c r="M81" s="89"/>
      <c r="N81" s="3"/>
      <c r="O81" s="89"/>
      <c r="P81" s="3"/>
      <c r="Q81" s="3"/>
      <c r="R81" s="89"/>
      <c r="S81" s="3"/>
      <c r="T81" s="89"/>
      <c r="U81" s="3"/>
      <c r="V81" s="3"/>
      <c r="W81" s="3"/>
    </row>
    <row r="82" spans="1:2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4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</row>
    <row r="91" ht="12.75">
      <c r="A91" s="97"/>
    </row>
    <row r="92" ht="12.75">
      <c r="A92" s="97"/>
    </row>
    <row r="93" ht="12.75">
      <c r="A93" s="97"/>
    </row>
    <row r="94" ht="12.75">
      <c r="A94" s="97"/>
    </row>
    <row r="95" ht="12.75">
      <c r="A95" s="97"/>
    </row>
    <row r="96" ht="12.75">
      <c r="A96" s="97"/>
    </row>
  </sheetData>
  <mergeCells count="10">
    <mergeCell ref="A65:O65"/>
    <mergeCell ref="A66:O66"/>
    <mergeCell ref="A70:O70"/>
    <mergeCell ref="B1:O2"/>
    <mergeCell ref="B3:O3"/>
    <mergeCell ref="B4:O4"/>
    <mergeCell ref="A6:C6"/>
    <mergeCell ref="E6:I6"/>
    <mergeCell ref="K7:O7"/>
    <mergeCell ref="A68:O69"/>
  </mergeCells>
  <hyperlinks>
    <hyperlink ref="C5" r:id="rId1" display="saturn-po@mail.ru"/>
  </hyperlinks>
  <printOptions/>
  <pageMargins left="0.2362204724409449" right="0" top="0" bottom="0" header="0" footer="0"/>
  <pageSetup horizontalDpi="360" verticalDpi="360" orientation="portrait" paperSize="9" scale="90" r:id="rId3"/>
  <rowBreaks count="1" manualBreakCount="1">
    <brk id="7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Лосинка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Некрасов В.И.</dc:creator>
  <cp:keywords/>
  <dc:description/>
  <cp:lastModifiedBy>Медведев Илья</cp:lastModifiedBy>
  <cp:lastPrinted>2007-10-31T07:01:22Z</cp:lastPrinted>
  <dcterms:created xsi:type="dcterms:W3CDTF">1999-03-25T09:56:39Z</dcterms:created>
  <dcterms:modified xsi:type="dcterms:W3CDTF">2007-10-31T07:02:02Z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